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195" windowWidth="9330" windowHeight="9105" tabRatio="879" activeTab="0"/>
  </bookViews>
  <sheets>
    <sheet name="INDEX" sheetId="1" r:id="rId1"/>
    <sheet name="Forest Cover" sheetId="2" r:id="rId2"/>
    <sheet name="Forest Loss" sheetId="3" r:id="rId3"/>
    <sheet name="Forest Gain" sheetId="4" r:id="rId4"/>
    <sheet name="Forest Protection" sheetId="5" r:id="rId5"/>
    <sheet name="Planted Forest" sheetId="6" r:id="rId6"/>
    <sheet name="World Wood" sheetId="7" r:id="rId7"/>
    <sheet name="World Wood (g)" sheetId="8" r:id="rId8"/>
    <sheet name="Africa Wood" sheetId="9" r:id="rId9"/>
    <sheet name="Africa Wood (g)" sheetId="10" r:id="rId10"/>
    <sheet name="Asia Wood" sheetId="11" r:id="rId11"/>
    <sheet name="Asia Wood (g)" sheetId="12" r:id="rId12"/>
    <sheet name="Europe Wood" sheetId="13" r:id="rId13"/>
    <sheet name="Europe Wood (g)" sheetId="14" r:id="rId14"/>
    <sheet name="N &amp; C Am Wood" sheetId="15" r:id="rId15"/>
    <sheet name="N &amp; C Am Wood (g)" sheetId="16" r:id="rId16"/>
    <sheet name="Oceania Wood" sheetId="17" r:id="rId17"/>
    <sheet name="Oceania Wood (g)" sheetId="18" r:id="rId18"/>
    <sheet name="S Am Wood" sheetId="19" r:id="rId19"/>
    <sheet name="S Am Wood (g)" sheetId="20" r:id="rId20"/>
  </sheets>
  <definedNames>
    <definedName name="_xlnm.Print_Area" localSheetId="8">'Africa Wood'!$A$1:$G$63</definedName>
    <definedName name="_xlnm.Print_Area" localSheetId="10">'Asia Wood'!$A$1:$G$63</definedName>
    <definedName name="_xlnm.Print_Area" localSheetId="12">'Europe Wood'!$A$1:$G$63</definedName>
    <definedName name="_xlnm.Print_Area" localSheetId="1">'Forest Cover'!$A$1:$H$32</definedName>
    <definedName name="_xlnm.Print_Area" localSheetId="3">'Forest Gain'!$A$1:$G$38</definedName>
    <definedName name="_xlnm.Print_Area" localSheetId="2">'Forest Loss'!$A$1:$G$41</definedName>
    <definedName name="_xlnm.Print_Area" localSheetId="4">'Forest Protection'!$A$1:$E$41</definedName>
    <definedName name="_xlnm.Print_Area" localSheetId="14">'N &amp; C Am Wood'!$A$1:$G$63</definedName>
    <definedName name="_xlnm.Print_Area" localSheetId="16">'Oceania Wood'!$A$1:$G$63</definedName>
    <definedName name="_xlnm.Print_Area" localSheetId="5">'Planted Forest'!$A$1:$E$36</definedName>
    <definedName name="_xlnm.Print_Area" localSheetId="18">'S Am Wood'!$A$1:$G$62</definedName>
    <definedName name="_xlnm.Print_Area" localSheetId="6">'World Wood'!$A$1:$G$62</definedName>
  </definedNames>
  <calcPr fullCalcOnLoad="1"/>
</workbook>
</file>

<file path=xl/sharedStrings.xml><?xml version="1.0" encoding="utf-8"?>
<sst xmlns="http://schemas.openxmlformats.org/spreadsheetml/2006/main" count="208" uniqueCount="87">
  <si>
    <t>Annual Change, 1990-2000</t>
  </si>
  <si>
    <t>Annual Change, 2000-2010</t>
  </si>
  <si>
    <t>Brazil</t>
  </si>
  <si>
    <t>Indonesia</t>
  </si>
  <si>
    <t>Australia</t>
  </si>
  <si>
    <t>Sudan</t>
  </si>
  <si>
    <t>Burma (Myanmar)</t>
  </si>
  <si>
    <t>Nigeria</t>
  </si>
  <si>
    <t>Tanzania</t>
  </si>
  <si>
    <t>Zimbabwe</t>
  </si>
  <si>
    <t>Mexico</t>
  </si>
  <si>
    <t>Bolivia</t>
  </si>
  <si>
    <t>Argentina</t>
  </si>
  <si>
    <t>Venezuela</t>
  </si>
  <si>
    <t>Total</t>
  </si>
  <si>
    <t>Notes:</t>
  </si>
  <si>
    <t>Forest Area Gains in Top 10 Countries, 1990-2000 and 2000-2010</t>
  </si>
  <si>
    <t>China</t>
  </si>
  <si>
    <t>United States</t>
  </si>
  <si>
    <t>Spain</t>
  </si>
  <si>
    <t>India</t>
  </si>
  <si>
    <t>Viet Nam</t>
  </si>
  <si>
    <t>Turkey</t>
  </si>
  <si>
    <t>France</t>
  </si>
  <si>
    <t>Italy</t>
  </si>
  <si>
    <t>Sweden</t>
  </si>
  <si>
    <t>Chile</t>
  </si>
  <si>
    <t>Finland</t>
  </si>
  <si>
    <t>Norway</t>
  </si>
  <si>
    <t>Philippines</t>
  </si>
  <si>
    <t>Planted Forest Area by Region, 2010</t>
  </si>
  <si>
    <t>Region</t>
  </si>
  <si>
    <t>Share of Total Forest Area</t>
  </si>
  <si>
    <t>Percent</t>
  </si>
  <si>
    <t>Industrial Wood</t>
  </si>
  <si>
    <t>Fuelwood</t>
  </si>
  <si>
    <t>Total Wood Production</t>
  </si>
  <si>
    <t>Fuelwood as a Share of Total Wood Production</t>
  </si>
  <si>
    <t>Million Cubic Meters</t>
  </si>
  <si>
    <t>Fuelwood as Share of Total Wood Production</t>
  </si>
  <si>
    <t>World Forest Cover, 1990-2010</t>
  </si>
  <si>
    <t>Year</t>
  </si>
  <si>
    <t>Africa</t>
  </si>
  <si>
    <t>Asia</t>
  </si>
  <si>
    <t>Europe</t>
  </si>
  <si>
    <t>North and Central America</t>
  </si>
  <si>
    <t>Oceania</t>
  </si>
  <si>
    <t>South America</t>
  </si>
  <si>
    <t>World</t>
  </si>
  <si>
    <t>Forest Area Losses in Top 10 Countries, 1990-2000 and 2000-2010</t>
  </si>
  <si>
    <t>Country</t>
  </si>
  <si>
    <t>Forest in Protected Areas by Region, 2010</t>
  </si>
  <si>
    <t>Protected Forest Area</t>
  </si>
  <si>
    <t>Wood Production in Africa, 1961-2011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</si>
  <si>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</si>
  <si>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</si>
  <si>
    <t>Wood Production in Oceania, 1961-2011</t>
  </si>
  <si>
    <t>Wood Production in Asia, 1961-2011</t>
  </si>
  <si>
    <t>Wood Production in Europe, 1961-2011</t>
  </si>
  <si>
    <t>Wood Production in South America, 1961-2011</t>
  </si>
  <si>
    <t>World Wood Production, 1961-2011</t>
  </si>
  <si>
    <t>GRAPH: World Wood Production, 1961-2011</t>
  </si>
  <si>
    <t>GRAPH: Wood Production in Africa, 1961-2011</t>
  </si>
  <si>
    <t>GRAPH: Wood Production in Asia, 1961-2011</t>
  </si>
  <si>
    <t>GRAPH: Wood Production in Europe, 1961-2011</t>
  </si>
  <si>
    <t>GRAPH: Wood Production in North and Central America, 1961-2011</t>
  </si>
  <si>
    <t>GRAPH: Wood Production in Oceania, 1961-2011</t>
  </si>
  <si>
    <t>http://www.earth-policy.org</t>
  </si>
  <si>
    <t>Earth Policy Institute - Eco-Economy Indicator -  Forest Cover 2012</t>
  </si>
  <si>
    <t>-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</si>
  <si>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Forest Resources Assessment 2010: Global Tables</t>
    </r>
    <r>
      <rPr>
        <sz val="10"/>
        <rFont val="Arial"/>
        <family val="2"/>
      </rPr>
      <t xml:space="preserve"> (Rome, 2010).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</si>
  <si>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(Rome, 2010), p. 21.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</si>
  <si>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60.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</si>
  <si>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91.</t>
    </r>
  </si>
  <si>
    <t>World Forest Area Still on the Decline</t>
  </si>
  <si>
    <t>GRAPH: Wood Production in South America, 1961-2011</t>
  </si>
  <si>
    <t>Wood Production in North and Central America, 1961-2011</t>
  </si>
  <si>
    <t>Note: One hectare = 2.47 acres.</t>
  </si>
  <si>
    <t>Million Hectares</t>
  </si>
  <si>
    <t>Percent of Total Forest Area</t>
  </si>
  <si>
    <t>One hectare = 2.47 acres.</t>
  </si>
  <si>
    <t>Information availability is relatively low in Africa, Asia, and South America (data is from countries that contain 91.8, 89.3, and 74.6 percent of forest area, respectively).</t>
  </si>
  <si>
    <t>Rate of gain or loss in percent of remaining forest area each year within the given period.</t>
  </si>
  <si>
    <t>Forests composed of trees established through planting and/or deliberate seeding. "Planted forests" is a broader term than "forest plantations," and includes those designated for protective as well as for productive purposes.</t>
  </si>
  <si>
    <t>Planted Forest Area</t>
  </si>
  <si>
    <r>
      <t>Million Hect</t>
    </r>
    <r>
      <rPr>
        <sz val="10"/>
        <rFont val="Arial"/>
        <family val="2"/>
      </rPr>
      <t>ares</t>
    </r>
  </si>
  <si>
    <t>Dem. Rep. of the Congo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</si>
</sst>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64" fontId="0" fillId="0" borderId="0" xfId="0" applyNumberForma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Fill="1" applyAlignment="1">
      <alignment wrapText="1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right"/>
    </xf>
    <xf numFmtId="164" fontId="20" fillId="0" borderId="10" xfId="0" applyNumberFormat="1" applyFont="1" applyBorder="1" applyAlignment="1">
      <alignment horizontal="right"/>
    </xf>
    <xf numFmtId="164" fontId="20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20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20" fillId="0" borderId="10" xfId="0" applyNumberFormat="1" applyFont="1" applyBorder="1" applyAlignment="1">
      <alignment/>
    </xf>
    <xf numFmtId="1" fontId="31" fillId="0" borderId="0" xfId="0" applyNumberFormat="1" applyFont="1" applyAlignment="1">
      <alignment/>
    </xf>
    <xf numFmtId="1" fontId="3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31" fillId="0" borderId="10" xfId="0" applyNumberFormat="1" applyFont="1" applyBorder="1" applyAlignment="1">
      <alignment/>
    </xf>
    <xf numFmtId="0" fontId="22" fillId="0" borderId="0" xfId="58" applyFont="1" applyFill="1" applyAlignment="1">
      <alignment vertical="center"/>
      <protection/>
    </xf>
    <xf numFmtId="0" fontId="0" fillId="0" borderId="0" xfId="0" applyNumberFormat="1" applyAlignment="1">
      <alignment wrapText="1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13" xfId="0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/>
    </xf>
    <xf numFmtId="0" fontId="20" fillId="0" borderId="0" xfId="58" applyFont="1" applyFill="1" applyAlignment="1">
      <alignment vertical="center"/>
      <protection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2" fillId="0" borderId="0" xfId="0" applyFont="1" applyFill="1" applyAlignment="1">
      <alignment vertical="center"/>
    </xf>
    <xf numFmtId="0" fontId="11" fillId="0" borderId="0" xfId="53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11" fillId="0" borderId="0" xfId="53" applyFont="1" applyFill="1" applyAlignment="1" applyProtection="1">
      <alignment vertical="center"/>
      <protection/>
    </xf>
    <xf numFmtId="0" fontId="11" fillId="0" borderId="0" xfId="54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 vertical="top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chartsheet" Target="chartsheets/sheet3.xml" /><Relationship Id="rId13" Type="http://schemas.openxmlformats.org/officeDocument/2006/relationships/worksheet" Target="worksheets/sheet10.xml" /><Relationship Id="rId14" Type="http://schemas.openxmlformats.org/officeDocument/2006/relationships/chartsheet" Target="chartsheets/sheet4.xml" /><Relationship Id="rId15" Type="http://schemas.openxmlformats.org/officeDocument/2006/relationships/worksheet" Target="worksheets/sheet11.xml" /><Relationship Id="rId16" Type="http://schemas.openxmlformats.org/officeDocument/2006/relationships/chartsheet" Target="chartsheets/sheet5.xml" /><Relationship Id="rId17" Type="http://schemas.openxmlformats.org/officeDocument/2006/relationships/worksheet" Target="worksheets/sheet12.xml" /><Relationship Id="rId18" Type="http://schemas.openxmlformats.org/officeDocument/2006/relationships/chartsheet" Target="chartsheets/sheet6.xml" /><Relationship Id="rId19" Type="http://schemas.openxmlformats.org/officeDocument/2006/relationships/worksheet" Target="worksheets/sheet13.xml" /><Relationship Id="rId20" Type="http://schemas.openxmlformats.org/officeDocument/2006/relationships/chartsheet" Target="chartsheets/sheet7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Wood Production,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Wood'!$B$6:$B$56</c:f>
              <c:numCache>
                <c:ptCount val="51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1411.864997</c:v>
                </c:pt>
                <c:pt idx="21">
                  <c:v>1371.947547</c:v>
                </c:pt>
                <c:pt idx="22">
                  <c:v>1455.561423</c:v>
                </c:pt>
                <c:pt idx="23">
                  <c:v>1521.041163</c:v>
                </c:pt>
                <c:pt idx="24">
                  <c:v>1523.493391</c:v>
                </c:pt>
                <c:pt idx="25">
                  <c:v>1593.090542</c:v>
                </c:pt>
                <c:pt idx="26">
                  <c:v>1653.308839</c:v>
                </c:pt>
                <c:pt idx="27">
                  <c:v>1673.134788</c:v>
                </c:pt>
                <c:pt idx="28">
                  <c:v>1701.649964</c:v>
                </c:pt>
                <c:pt idx="29">
                  <c:v>1697.078296</c:v>
                </c:pt>
                <c:pt idx="30">
                  <c:v>1558.129343</c:v>
                </c:pt>
                <c:pt idx="31">
                  <c:v>1493.768761</c:v>
                </c:pt>
                <c:pt idx="32">
                  <c:v>1472.205398</c:v>
                </c:pt>
                <c:pt idx="33">
                  <c:v>1472.330186</c:v>
                </c:pt>
                <c:pt idx="34">
                  <c:v>1512.341565</c:v>
                </c:pt>
                <c:pt idx="35">
                  <c:v>1485.661504</c:v>
                </c:pt>
                <c:pt idx="36">
                  <c:v>1533.46123</c:v>
                </c:pt>
                <c:pt idx="37">
                  <c:v>1507.125372</c:v>
                </c:pt>
                <c:pt idx="38">
                  <c:v>1557.986151</c:v>
                </c:pt>
                <c:pt idx="39">
                  <c:v>1620.512792</c:v>
                </c:pt>
                <c:pt idx="40">
                  <c:v>1540.675671</c:v>
                </c:pt>
                <c:pt idx="41">
                  <c:v>1576.21413</c:v>
                </c:pt>
                <c:pt idx="42">
                  <c:v>1621.132387</c:v>
                </c:pt>
                <c:pt idx="43">
                  <c:v>1676.165648</c:v>
                </c:pt>
                <c:pt idx="44">
                  <c:v>1728.526381</c:v>
                </c:pt>
                <c:pt idx="45">
                  <c:v>1676.792482</c:v>
                </c:pt>
                <c:pt idx="46">
                  <c:v>1693.743506</c:v>
                </c:pt>
                <c:pt idx="47">
                  <c:v>1573.516266</c:v>
                </c:pt>
                <c:pt idx="48">
                  <c:v>1430.481164</c:v>
                </c:pt>
                <c:pt idx="49">
                  <c:v>1533.819171</c:v>
                </c:pt>
                <c:pt idx="50">
                  <c:v>1557.241722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'World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Wood'!$C$6:$C$56</c:f>
              <c:numCache>
                <c:ptCount val="51"/>
                <c:pt idx="0">
                  <c:v>1498.581392</c:v>
                </c:pt>
                <c:pt idx="1">
                  <c:v>1490.948993</c:v>
                </c:pt>
                <c:pt idx="2">
                  <c:v>1501.170371</c:v>
                </c:pt>
                <c:pt idx="3">
                  <c:v>1513.394722</c:v>
                </c:pt>
                <c:pt idx="4">
                  <c:v>1514.074802</c:v>
                </c:pt>
                <c:pt idx="5">
                  <c:v>1526.261373</c:v>
                </c:pt>
                <c:pt idx="6">
                  <c:v>1528.530244</c:v>
                </c:pt>
                <c:pt idx="7">
                  <c:v>1530.888757</c:v>
                </c:pt>
                <c:pt idx="8">
                  <c:v>1528.568029</c:v>
                </c:pt>
                <c:pt idx="9">
                  <c:v>1542.349392</c:v>
                </c:pt>
                <c:pt idx="10">
                  <c:v>1550.361649</c:v>
                </c:pt>
                <c:pt idx="11">
                  <c:v>1564.181141</c:v>
                </c:pt>
                <c:pt idx="12">
                  <c:v>1564.95463</c:v>
                </c:pt>
                <c:pt idx="13">
                  <c:v>1584.82229</c:v>
                </c:pt>
                <c:pt idx="14">
                  <c:v>1591.586102</c:v>
                </c:pt>
                <c:pt idx="15">
                  <c:v>1614.65312</c:v>
                </c:pt>
                <c:pt idx="16">
                  <c:v>1622.692368</c:v>
                </c:pt>
                <c:pt idx="17">
                  <c:v>1632.808735</c:v>
                </c:pt>
                <c:pt idx="18">
                  <c:v>1661.926405</c:v>
                </c:pt>
                <c:pt idx="19">
                  <c:v>1681.465328</c:v>
                </c:pt>
                <c:pt idx="20">
                  <c:v>1703.287095</c:v>
                </c:pt>
                <c:pt idx="21">
                  <c:v>1743.929002</c:v>
                </c:pt>
                <c:pt idx="22">
                  <c:v>1746.37391</c:v>
                </c:pt>
                <c:pt idx="23">
                  <c:v>1766.753741</c:v>
                </c:pt>
                <c:pt idx="24">
                  <c:v>1770.896021</c:v>
                </c:pt>
                <c:pt idx="25">
                  <c:v>1779.773839</c:v>
                </c:pt>
                <c:pt idx="26">
                  <c:v>1774.551162</c:v>
                </c:pt>
                <c:pt idx="27">
                  <c:v>1790.742218</c:v>
                </c:pt>
                <c:pt idx="28">
                  <c:v>1800.414871</c:v>
                </c:pt>
                <c:pt idx="29">
                  <c:v>1826.804949</c:v>
                </c:pt>
                <c:pt idx="30">
                  <c:v>1863.068036</c:v>
                </c:pt>
                <c:pt idx="31">
                  <c:v>1833.424154</c:v>
                </c:pt>
                <c:pt idx="32">
                  <c:v>1803.580509</c:v>
                </c:pt>
                <c:pt idx="33">
                  <c:v>1788.330964</c:v>
                </c:pt>
                <c:pt idx="34">
                  <c:v>1792.152195</c:v>
                </c:pt>
                <c:pt idx="35">
                  <c:v>1775.110299</c:v>
                </c:pt>
                <c:pt idx="36">
                  <c:v>1793.738462</c:v>
                </c:pt>
                <c:pt idx="37">
                  <c:v>1788.021201</c:v>
                </c:pt>
                <c:pt idx="38">
                  <c:v>1795.34337</c:v>
                </c:pt>
                <c:pt idx="39">
                  <c:v>1804.785528</c:v>
                </c:pt>
                <c:pt idx="40">
                  <c:v>1795.669963</c:v>
                </c:pt>
                <c:pt idx="41">
                  <c:v>1818.642434</c:v>
                </c:pt>
                <c:pt idx="42">
                  <c:v>1827.844958</c:v>
                </c:pt>
                <c:pt idx="43">
                  <c:v>1829.398012</c:v>
                </c:pt>
                <c:pt idx="44">
                  <c:v>1842.224568</c:v>
                </c:pt>
                <c:pt idx="45">
                  <c:v>1853.379531</c:v>
                </c:pt>
                <c:pt idx="46">
                  <c:v>1858.758009</c:v>
                </c:pt>
                <c:pt idx="47">
                  <c:v>1862.031649</c:v>
                </c:pt>
                <c:pt idx="48">
                  <c:v>1858.177603</c:v>
                </c:pt>
                <c:pt idx="49">
                  <c:v>1867.469623</c:v>
                </c:pt>
                <c:pt idx="50">
                  <c:v>1878.202891</c:v>
                </c:pt>
              </c:numCache>
            </c:numRef>
          </c:yVal>
          <c:smooth val="0"/>
        </c:ser>
        <c:axId val="32490775"/>
        <c:axId val="23981520"/>
      </c:scatterChart>
      <c:valAx>
        <c:axId val="32490775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81520"/>
        <c:crosses val="autoZero"/>
        <c:crossBetween val="midCat"/>
        <c:dispUnits/>
        <c:majorUnit val="10"/>
        <c:minorUnit val="2"/>
      </c:valAx>
      <c:valAx>
        <c:axId val="23981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07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Africa,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Wood'!$B$6:$B$56</c:f>
              <c:numCache>
                <c:ptCount val="51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54.2354</c:v>
                </c:pt>
                <c:pt idx="25">
                  <c:v>53.875811</c:v>
                </c:pt>
                <c:pt idx="26">
                  <c:v>56.410108</c:v>
                </c:pt>
                <c:pt idx="27">
                  <c:v>58.034449</c:v>
                </c:pt>
                <c:pt idx="28">
                  <c:v>60.078505</c:v>
                </c:pt>
                <c:pt idx="29">
                  <c:v>61.165467</c:v>
                </c:pt>
                <c:pt idx="30">
                  <c:v>60.218171</c:v>
                </c:pt>
                <c:pt idx="31">
                  <c:v>60.176345</c:v>
                </c:pt>
                <c:pt idx="32">
                  <c:v>61.412341</c:v>
                </c:pt>
                <c:pt idx="33">
                  <c:v>66.050529</c:v>
                </c:pt>
                <c:pt idx="34">
                  <c:v>66.995842</c:v>
                </c:pt>
                <c:pt idx="35">
                  <c:v>68.476874</c:v>
                </c:pt>
                <c:pt idx="36">
                  <c:v>70.457013</c:v>
                </c:pt>
                <c:pt idx="37">
                  <c:v>69.772905</c:v>
                </c:pt>
                <c:pt idx="38">
                  <c:v>68.178688</c:v>
                </c:pt>
                <c:pt idx="39">
                  <c:v>70.432225</c:v>
                </c:pt>
                <c:pt idx="40">
                  <c:v>68.923825</c:v>
                </c:pt>
                <c:pt idx="41">
                  <c:v>68.751394</c:v>
                </c:pt>
                <c:pt idx="42">
                  <c:v>73.40367</c:v>
                </c:pt>
                <c:pt idx="43">
                  <c:v>74.141778</c:v>
                </c:pt>
                <c:pt idx="44">
                  <c:v>74.11973</c:v>
                </c:pt>
                <c:pt idx="45">
                  <c:v>76.530682</c:v>
                </c:pt>
                <c:pt idx="46">
                  <c:v>73.791989</c:v>
                </c:pt>
                <c:pt idx="47">
                  <c:v>75.016729</c:v>
                </c:pt>
                <c:pt idx="48">
                  <c:v>72.913596</c:v>
                </c:pt>
                <c:pt idx="49">
                  <c:v>73.294128</c:v>
                </c:pt>
                <c:pt idx="50">
                  <c:v>73.394128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Wood'!$C$6:$C$56</c:f>
              <c:numCache>
                <c:ptCount val="51"/>
                <c:pt idx="0">
                  <c:v>252.388385</c:v>
                </c:pt>
                <c:pt idx="1">
                  <c:v>255.881967</c:v>
                </c:pt>
                <c:pt idx="2">
                  <c:v>260.210272</c:v>
                </c:pt>
                <c:pt idx="3">
                  <c:v>264.975171</c:v>
                </c:pt>
                <c:pt idx="4">
                  <c:v>269.634184</c:v>
                </c:pt>
                <c:pt idx="5">
                  <c:v>281.670329</c:v>
                </c:pt>
                <c:pt idx="6">
                  <c:v>286.933466</c:v>
                </c:pt>
                <c:pt idx="7">
                  <c:v>291.659906</c:v>
                </c:pt>
                <c:pt idx="8">
                  <c:v>296.562212</c:v>
                </c:pt>
                <c:pt idx="9">
                  <c:v>301.564576</c:v>
                </c:pt>
                <c:pt idx="10">
                  <c:v>304.760568</c:v>
                </c:pt>
                <c:pt idx="11">
                  <c:v>307.551252</c:v>
                </c:pt>
                <c:pt idx="12">
                  <c:v>311.615952</c:v>
                </c:pt>
                <c:pt idx="13">
                  <c:v>315.358804</c:v>
                </c:pt>
                <c:pt idx="14">
                  <c:v>322.712151</c:v>
                </c:pt>
                <c:pt idx="15">
                  <c:v>327.475603</c:v>
                </c:pt>
                <c:pt idx="16">
                  <c:v>333.340569</c:v>
                </c:pt>
                <c:pt idx="17">
                  <c:v>341.805076</c:v>
                </c:pt>
                <c:pt idx="18">
                  <c:v>348.439049</c:v>
                </c:pt>
                <c:pt idx="19">
                  <c:v>356.278711</c:v>
                </c:pt>
                <c:pt idx="20">
                  <c:v>365.63328</c:v>
                </c:pt>
                <c:pt idx="21">
                  <c:v>374.106003</c:v>
                </c:pt>
                <c:pt idx="22">
                  <c:v>383.79545</c:v>
                </c:pt>
                <c:pt idx="23">
                  <c:v>394.447315</c:v>
                </c:pt>
                <c:pt idx="24">
                  <c:v>403.256252</c:v>
                </c:pt>
                <c:pt idx="25">
                  <c:v>411.129296</c:v>
                </c:pt>
                <c:pt idx="26">
                  <c:v>419.106732</c:v>
                </c:pt>
                <c:pt idx="27">
                  <c:v>427.071494</c:v>
                </c:pt>
                <c:pt idx="28">
                  <c:v>436.14292</c:v>
                </c:pt>
                <c:pt idx="29">
                  <c:v>444.97975</c:v>
                </c:pt>
                <c:pt idx="30">
                  <c:v>455.20081</c:v>
                </c:pt>
                <c:pt idx="31">
                  <c:v>469.560998</c:v>
                </c:pt>
                <c:pt idx="32">
                  <c:v>483.966787</c:v>
                </c:pt>
                <c:pt idx="33">
                  <c:v>492.918881</c:v>
                </c:pt>
                <c:pt idx="34">
                  <c:v>506.824437</c:v>
                </c:pt>
                <c:pt idx="35">
                  <c:v>515.03687</c:v>
                </c:pt>
                <c:pt idx="36">
                  <c:v>520.703399</c:v>
                </c:pt>
                <c:pt idx="37">
                  <c:v>524.701295</c:v>
                </c:pt>
                <c:pt idx="38">
                  <c:v>530.157051</c:v>
                </c:pt>
                <c:pt idx="39">
                  <c:v>535.66588</c:v>
                </c:pt>
                <c:pt idx="40">
                  <c:v>539.989257</c:v>
                </c:pt>
                <c:pt idx="41">
                  <c:v>544.673288</c:v>
                </c:pt>
                <c:pt idx="42">
                  <c:v>552.619239</c:v>
                </c:pt>
                <c:pt idx="43">
                  <c:v>560.847874</c:v>
                </c:pt>
                <c:pt idx="44">
                  <c:v>575.967622</c:v>
                </c:pt>
                <c:pt idx="45">
                  <c:v>585.914298</c:v>
                </c:pt>
                <c:pt idx="46">
                  <c:v>593.412514</c:v>
                </c:pt>
                <c:pt idx="47">
                  <c:v>601.157935</c:v>
                </c:pt>
                <c:pt idx="48">
                  <c:v>608.421759</c:v>
                </c:pt>
                <c:pt idx="49">
                  <c:v>616.67511</c:v>
                </c:pt>
                <c:pt idx="50">
                  <c:v>616.67511</c:v>
                </c:pt>
              </c:numCache>
            </c:numRef>
          </c:yVal>
          <c:smooth val="0"/>
        </c:ser>
        <c:axId val="14507089"/>
        <c:axId val="63454938"/>
      </c:scatterChart>
      <c:valAx>
        <c:axId val="14507089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4938"/>
        <c:crosses val="autoZero"/>
        <c:crossBetween val="midCat"/>
        <c:dispUnits/>
        <c:majorUnit val="10"/>
        <c:minorUnit val="2"/>
      </c:valAx>
      <c:valAx>
        <c:axId val="6345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70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Asia,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Wood'!$B$6:$B$56</c:f>
              <c:numCache>
                <c:ptCount val="51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224.396516</c:v>
                </c:pt>
                <c:pt idx="21">
                  <c:v>230.168032</c:v>
                </c:pt>
                <c:pt idx="22">
                  <c:v>234.843116</c:v>
                </c:pt>
                <c:pt idx="23">
                  <c:v>246.760132</c:v>
                </c:pt>
                <c:pt idx="24">
                  <c:v>246.348776</c:v>
                </c:pt>
                <c:pt idx="25">
                  <c:v>254.9584</c:v>
                </c:pt>
                <c:pt idx="26">
                  <c:v>264.837708</c:v>
                </c:pt>
                <c:pt idx="27">
                  <c:v>266.953024</c:v>
                </c:pt>
                <c:pt idx="28">
                  <c:v>268.881258</c:v>
                </c:pt>
                <c:pt idx="29">
                  <c:v>257.666116</c:v>
                </c:pt>
                <c:pt idx="30">
                  <c:v>257.90958</c:v>
                </c:pt>
                <c:pt idx="31">
                  <c:v>266.252958</c:v>
                </c:pt>
                <c:pt idx="32">
                  <c:v>264.440166</c:v>
                </c:pt>
                <c:pt idx="33">
                  <c:v>260.34925</c:v>
                </c:pt>
                <c:pt idx="34">
                  <c:v>262.97425</c:v>
                </c:pt>
                <c:pt idx="35">
                  <c:v>264.39495</c:v>
                </c:pt>
                <c:pt idx="36">
                  <c:v>262.94715</c:v>
                </c:pt>
                <c:pt idx="37">
                  <c:v>256.997877</c:v>
                </c:pt>
                <c:pt idx="38">
                  <c:v>251.266562</c:v>
                </c:pt>
                <c:pt idx="39">
                  <c:v>246.282548</c:v>
                </c:pt>
                <c:pt idx="40">
                  <c:v>233.762277</c:v>
                </c:pt>
                <c:pt idx="41">
                  <c:v>239.835627</c:v>
                </c:pt>
                <c:pt idx="42">
                  <c:v>247.143726</c:v>
                </c:pt>
                <c:pt idx="43">
                  <c:v>255.125378</c:v>
                </c:pt>
                <c:pt idx="44">
                  <c:v>254.292306</c:v>
                </c:pt>
                <c:pt idx="45">
                  <c:v>251.019344</c:v>
                </c:pt>
                <c:pt idx="46">
                  <c:v>252.671555</c:v>
                </c:pt>
                <c:pt idx="47">
                  <c:v>269.031701</c:v>
                </c:pt>
                <c:pt idx="48">
                  <c:v>258.544622</c:v>
                </c:pt>
                <c:pt idx="49">
                  <c:v>268.03422</c:v>
                </c:pt>
                <c:pt idx="50">
                  <c:v>268.851012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Wood'!$C$6:$C$56</c:f>
              <c:numCache>
                <c:ptCount val="51"/>
                <c:pt idx="0">
                  <c:v>838.684736</c:v>
                </c:pt>
                <c:pt idx="1">
                  <c:v>838.512095</c:v>
                </c:pt>
                <c:pt idx="2">
                  <c:v>840.124147</c:v>
                </c:pt>
                <c:pt idx="3">
                  <c:v>842.870681</c:v>
                </c:pt>
                <c:pt idx="4">
                  <c:v>846.182188</c:v>
                </c:pt>
                <c:pt idx="5">
                  <c:v>848.325077</c:v>
                </c:pt>
                <c:pt idx="6">
                  <c:v>850.368385</c:v>
                </c:pt>
                <c:pt idx="7">
                  <c:v>852.527443</c:v>
                </c:pt>
                <c:pt idx="8">
                  <c:v>856.692788</c:v>
                </c:pt>
                <c:pt idx="9">
                  <c:v>859.646869</c:v>
                </c:pt>
                <c:pt idx="10">
                  <c:v>866.297924</c:v>
                </c:pt>
                <c:pt idx="11">
                  <c:v>881.29765</c:v>
                </c:pt>
                <c:pt idx="12">
                  <c:v>884.462454</c:v>
                </c:pt>
                <c:pt idx="13">
                  <c:v>896.050874</c:v>
                </c:pt>
                <c:pt idx="14">
                  <c:v>898.269707</c:v>
                </c:pt>
                <c:pt idx="15">
                  <c:v>914.112437</c:v>
                </c:pt>
                <c:pt idx="16">
                  <c:v>909.987453</c:v>
                </c:pt>
                <c:pt idx="17">
                  <c:v>900.872007</c:v>
                </c:pt>
                <c:pt idx="18">
                  <c:v>908.621742</c:v>
                </c:pt>
                <c:pt idx="19">
                  <c:v>905.848985</c:v>
                </c:pt>
                <c:pt idx="20">
                  <c:v>904.53341</c:v>
                </c:pt>
                <c:pt idx="21">
                  <c:v>907.405673</c:v>
                </c:pt>
                <c:pt idx="22">
                  <c:v>901.850462</c:v>
                </c:pt>
                <c:pt idx="23">
                  <c:v>895.543786</c:v>
                </c:pt>
                <c:pt idx="24">
                  <c:v>890.218371</c:v>
                </c:pt>
                <c:pt idx="25">
                  <c:v>890.671187</c:v>
                </c:pt>
                <c:pt idx="26">
                  <c:v>889.3056</c:v>
                </c:pt>
                <c:pt idx="27">
                  <c:v>882.605142</c:v>
                </c:pt>
                <c:pt idx="28">
                  <c:v>882.029096</c:v>
                </c:pt>
                <c:pt idx="29">
                  <c:v>897.008343</c:v>
                </c:pt>
                <c:pt idx="30">
                  <c:v>895.614108</c:v>
                </c:pt>
                <c:pt idx="31">
                  <c:v>882.762059</c:v>
                </c:pt>
                <c:pt idx="32">
                  <c:v>873.153844</c:v>
                </c:pt>
                <c:pt idx="33">
                  <c:v>860.031171</c:v>
                </c:pt>
                <c:pt idx="34">
                  <c:v>848.986557</c:v>
                </c:pt>
                <c:pt idx="35">
                  <c:v>833.753838</c:v>
                </c:pt>
                <c:pt idx="36">
                  <c:v>823.707139</c:v>
                </c:pt>
                <c:pt idx="37">
                  <c:v>817.222872</c:v>
                </c:pt>
                <c:pt idx="38">
                  <c:v>813.731354</c:v>
                </c:pt>
                <c:pt idx="39">
                  <c:v>807.752684</c:v>
                </c:pt>
                <c:pt idx="40">
                  <c:v>801.261636</c:v>
                </c:pt>
                <c:pt idx="41">
                  <c:v>815.709418</c:v>
                </c:pt>
                <c:pt idx="42">
                  <c:v>807.807901</c:v>
                </c:pt>
                <c:pt idx="43">
                  <c:v>796.351243</c:v>
                </c:pt>
                <c:pt idx="44">
                  <c:v>791.831302</c:v>
                </c:pt>
                <c:pt idx="45">
                  <c:v>786.095005</c:v>
                </c:pt>
                <c:pt idx="46">
                  <c:v>782.432144</c:v>
                </c:pt>
                <c:pt idx="47">
                  <c:v>776.691131</c:v>
                </c:pt>
                <c:pt idx="48">
                  <c:v>770.977649</c:v>
                </c:pt>
                <c:pt idx="49">
                  <c:v>765.02218</c:v>
                </c:pt>
                <c:pt idx="50">
                  <c:v>764.779097</c:v>
                </c:pt>
              </c:numCache>
            </c:numRef>
          </c:yVal>
          <c:smooth val="0"/>
        </c:ser>
        <c:axId val="34223531"/>
        <c:axId val="39576324"/>
      </c:scatterChart>
      <c:valAx>
        <c:axId val="34223531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324"/>
        <c:crosses val="autoZero"/>
        <c:crossBetween val="midCat"/>
        <c:dispUnits/>
        <c:majorUnit val="10"/>
        <c:minorUnit val="2"/>
      </c:valAx>
      <c:valAx>
        <c:axId val="39576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35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Europe,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Wood'!$B$6:$B$56</c:f>
              <c:numCache>
                <c:ptCount val="51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404.781033</c:v>
                </c:pt>
                <c:pt idx="35">
                  <c:v>380.4493</c:v>
                </c:pt>
                <c:pt idx="36">
                  <c:v>415.6471</c:v>
                </c:pt>
                <c:pt idx="37">
                  <c:v>400.87401</c:v>
                </c:pt>
                <c:pt idx="38">
                  <c:v>426.20993</c:v>
                </c:pt>
                <c:pt idx="39">
                  <c:v>479.045411</c:v>
                </c:pt>
                <c:pt idx="40">
                  <c:v>459.148576</c:v>
                </c:pt>
                <c:pt idx="41">
                  <c:v>467.058838</c:v>
                </c:pt>
                <c:pt idx="42">
                  <c:v>489.827675</c:v>
                </c:pt>
                <c:pt idx="43">
                  <c:v>501.326385</c:v>
                </c:pt>
                <c:pt idx="44">
                  <c:v>539.896818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506.127919</c:v>
                </c:pt>
                <c:pt idx="48">
                  <c:v>444.271231</c:v>
                </c:pt>
                <c:pt idx="49">
                  <c:v>509.097789</c:v>
                </c:pt>
                <c:pt idx="50">
                  <c:v>528.103548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Wood'!$C$6:$C$56</c:f>
              <c:numCache>
                <c:ptCount val="51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135.793</c:v>
                </c:pt>
                <c:pt idx="22">
                  <c:v>133.052</c:v>
                </c:pt>
                <c:pt idx="23">
                  <c:v>138.356</c:v>
                </c:pt>
                <c:pt idx="24">
                  <c:v>142.375</c:v>
                </c:pt>
                <c:pt idx="25">
                  <c:v>137.612</c:v>
                </c:pt>
                <c:pt idx="26">
                  <c:v>139.995</c:v>
                </c:pt>
                <c:pt idx="27">
                  <c:v>152.69551</c:v>
                </c:pt>
                <c:pt idx="28">
                  <c:v>153.08034</c:v>
                </c:pt>
                <c:pt idx="29">
                  <c:v>151.23091</c:v>
                </c:pt>
                <c:pt idx="30">
                  <c:v>152.92566</c:v>
                </c:pt>
                <c:pt idx="31">
                  <c:v>141.92641</c:v>
                </c:pt>
                <c:pt idx="32">
                  <c:v>114.92252</c:v>
                </c:pt>
                <c:pt idx="33">
                  <c:v>107.01039</c:v>
                </c:pt>
                <c:pt idx="34">
                  <c:v>107.07966</c:v>
                </c:pt>
                <c:pt idx="35">
                  <c:v>100.2654</c:v>
                </c:pt>
                <c:pt idx="36">
                  <c:v>124.57528</c:v>
                </c:pt>
                <c:pt idx="37">
                  <c:v>123.49639</c:v>
                </c:pt>
                <c:pt idx="38">
                  <c:v>127.005397</c:v>
                </c:pt>
                <c:pt idx="39">
                  <c:v>133.380571</c:v>
                </c:pt>
                <c:pt idx="40">
                  <c:v>125.599102</c:v>
                </c:pt>
                <c:pt idx="41">
                  <c:v>131.38165</c:v>
                </c:pt>
                <c:pt idx="42">
                  <c:v>138.384699</c:v>
                </c:pt>
                <c:pt idx="43">
                  <c:v>140.257977</c:v>
                </c:pt>
                <c:pt idx="44">
                  <c:v>139.307774</c:v>
                </c:pt>
                <c:pt idx="45">
                  <c:v>146.160678</c:v>
                </c:pt>
                <c:pt idx="46">
                  <c:v>143.880942</c:v>
                </c:pt>
                <c:pt idx="47">
                  <c:v>145.449498</c:v>
                </c:pt>
                <c:pt idx="48">
                  <c:v>141.133115</c:v>
                </c:pt>
                <c:pt idx="49">
                  <c:v>148.662812</c:v>
                </c:pt>
                <c:pt idx="50">
                  <c:v>159.639163</c:v>
                </c:pt>
              </c:numCache>
            </c:numRef>
          </c:yVal>
          <c:smooth val="0"/>
        </c:ser>
        <c:axId val="20642597"/>
        <c:axId val="51565646"/>
      </c:scatterChart>
      <c:valAx>
        <c:axId val="20642597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5646"/>
        <c:crosses val="autoZero"/>
        <c:crossBetween val="midCat"/>
        <c:dispUnits/>
        <c:majorUnit val="10"/>
        <c:minorUnit val="2"/>
      </c:valAx>
      <c:valAx>
        <c:axId val="51565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25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North and Central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&amp; C Am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Wood'!$B$6:$B$56</c:f>
              <c:numCache>
                <c:ptCount val="51"/>
                <c:pt idx="0">
                  <c:v>341.132323</c:v>
                </c:pt>
                <c:pt idx="1">
                  <c:v>360.436823</c:v>
                </c:pt>
                <c:pt idx="2">
                  <c:v>362.316615</c:v>
                </c:pt>
                <c:pt idx="3">
                  <c:v>384.181915</c:v>
                </c:pt>
                <c:pt idx="4">
                  <c:v>397.648131</c:v>
                </c:pt>
                <c:pt idx="5">
                  <c:v>410.716223</c:v>
                </c:pt>
                <c:pt idx="6">
                  <c:v>405.092315</c:v>
                </c:pt>
                <c:pt idx="7">
                  <c:v>425.348607</c:v>
                </c:pt>
                <c:pt idx="8">
                  <c:v>436.488031</c:v>
                </c:pt>
                <c:pt idx="9">
                  <c:v>439.484907</c:v>
                </c:pt>
                <c:pt idx="10">
                  <c:v>445.639315</c:v>
                </c:pt>
                <c:pt idx="11">
                  <c:v>446.626531</c:v>
                </c:pt>
                <c:pt idx="12">
                  <c:v>473.342399</c:v>
                </c:pt>
                <c:pt idx="13">
                  <c:v>465.311107</c:v>
                </c:pt>
                <c:pt idx="14">
                  <c:v>411.693307</c:v>
                </c:pt>
                <c:pt idx="15">
                  <c:v>467.233207</c:v>
                </c:pt>
                <c:pt idx="16">
                  <c:v>474.454007</c:v>
                </c:pt>
                <c:pt idx="17">
                  <c:v>508.978999</c:v>
                </c:pt>
                <c:pt idx="18">
                  <c:v>522.849107</c:v>
                </c:pt>
                <c:pt idx="19">
                  <c:v>488.979115</c:v>
                </c:pt>
                <c:pt idx="20">
                  <c:v>467.195707</c:v>
                </c:pt>
                <c:pt idx="21">
                  <c:v>427.497707</c:v>
                </c:pt>
                <c:pt idx="22">
                  <c:v>495.791907</c:v>
                </c:pt>
                <c:pt idx="23">
                  <c:v>532.253323</c:v>
                </c:pt>
                <c:pt idx="24">
                  <c:v>530.663515</c:v>
                </c:pt>
                <c:pt idx="25">
                  <c:v>573.205423</c:v>
                </c:pt>
                <c:pt idx="26">
                  <c:v>610.324399</c:v>
                </c:pt>
                <c:pt idx="27">
                  <c:v>609.166599</c:v>
                </c:pt>
                <c:pt idx="28">
                  <c:v>611.252299</c:v>
                </c:pt>
                <c:pt idx="29">
                  <c:v>594.517299</c:v>
                </c:pt>
                <c:pt idx="30">
                  <c:v>552.629599</c:v>
                </c:pt>
                <c:pt idx="31">
                  <c:v>577.208099</c:v>
                </c:pt>
                <c:pt idx="32">
                  <c:v>581.332491</c:v>
                </c:pt>
                <c:pt idx="33">
                  <c:v>599.012807</c:v>
                </c:pt>
                <c:pt idx="34">
                  <c:v>602.968699</c:v>
                </c:pt>
                <c:pt idx="35">
                  <c:v>602.149499</c:v>
                </c:pt>
                <c:pt idx="36">
                  <c:v>614.238608</c:v>
                </c:pt>
                <c:pt idx="37">
                  <c:v>609.5679</c:v>
                </c:pt>
                <c:pt idx="38">
                  <c:v>626.6186</c:v>
                </c:pt>
                <c:pt idx="39">
                  <c:v>632.3516</c:v>
                </c:pt>
                <c:pt idx="40">
                  <c:v>598.38507</c:v>
                </c:pt>
                <c:pt idx="41">
                  <c:v>611.07831</c:v>
                </c:pt>
                <c:pt idx="42">
                  <c:v>593.19452</c:v>
                </c:pt>
                <c:pt idx="43">
                  <c:v>634.97878</c:v>
                </c:pt>
                <c:pt idx="44">
                  <c:v>634.86264</c:v>
                </c:pt>
                <c:pt idx="45">
                  <c:v>604.32583</c:v>
                </c:pt>
                <c:pt idx="46">
                  <c:v>551.69014</c:v>
                </c:pt>
                <c:pt idx="47">
                  <c:v>484.26181</c:v>
                </c:pt>
                <c:pt idx="48">
                  <c:v>416.25931</c:v>
                </c:pt>
                <c:pt idx="49">
                  <c:v>433.66311</c:v>
                </c:pt>
                <c:pt idx="50">
                  <c:v>437.16311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 &amp; C Am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Wood'!$C$6:$C$56</c:f>
              <c:numCache>
                <c:ptCount val="51"/>
                <c:pt idx="0">
                  <c:v>99.658256</c:v>
                </c:pt>
                <c:pt idx="1">
                  <c:v>91.958292</c:v>
                </c:pt>
                <c:pt idx="2">
                  <c:v>89.600136</c:v>
                </c:pt>
                <c:pt idx="3">
                  <c:v>91.167596</c:v>
                </c:pt>
                <c:pt idx="4">
                  <c:v>88.960799</c:v>
                </c:pt>
                <c:pt idx="5">
                  <c:v>90.376164</c:v>
                </c:pt>
                <c:pt idx="6">
                  <c:v>91.59747</c:v>
                </c:pt>
                <c:pt idx="7">
                  <c:v>93.743316</c:v>
                </c:pt>
                <c:pt idx="8">
                  <c:v>92.022742</c:v>
                </c:pt>
                <c:pt idx="9">
                  <c:v>96.848119</c:v>
                </c:pt>
                <c:pt idx="10">
                  <c:v>96.568102</c:v>
                </c:pt>
                <c:pt idx="11">
                  <c:v>97.831214</c:v>
                </c:pt>
                <c:pt idx="12">
                  <c:v>97.440968</c:v>
                </c:pt>
                <c:pt idx="13">
                  <c:v>100.584373</c:v>
                </c:pt>
                <c:pt idx="14">
                  <c:v>100.103032</c:v>
                </c:pt>
                <c:pt idx="15">
                  <c:v>100.180517</c:v>
                </c:pt>
                <c:pt idx="16">
                  <c:v>108.096119</c:v>
                </c:pt>
                <c:pt idx="17">
                  <c:v>120.927884</c:v>
                </c:pt>
                <c:pt idx="18">
                  <c:v>131.566475</c:v>
                </c:pt>
                <c:pt idx="19">
                  <c:v>140.875523</c:v>
                </c:pt>
                <c:pt idx="20">
                  <c:v>147.555024</c:v>
                </c:pt>
                <c:pt idx="21">
                  <c:v>172.770316</c:v>
                </c:pt>
                <c:pt idx="22">
                  <c:v>170.20299</c:v>
                </c:pt>
                <c:pt idx="23">
                  <c:v>177.808902</c:v>
                </c:pt>
                <c:pt idx="24">
                  <c:v>173.953358</c:v>
                </c:pt>
                <c:pt idx="25">
                  <c:v>177.489708</c:v>
                </c:pt>
                <c:pt idx="26">
                  <c:v>160.84533</c:v>
                </c:pt>
                <c:pt idx="27">
                  <c:v>160.780947</c:v>
                </c:pt>
                <c:pt idx="28">
                  <c:v>159.738391</c:v>
                </c:pt>
                <c:pt idx="29">
                  <c:v>162.416062</c:v>
                </c:pt>
                <c:pt idx="30">
                  <c:v>185.452655</c:v>
                </c:pt>
                <c:pt idx="31">
                  <c:v>162.524688</c:v>
                </c:pt>
                <c:pt idx="32">
                  <c:v>152.018376</c:v>
                </c:pt>
                <c:pt idx="33">
                  <c:v>145.301206</c:v>
                </c:pt>
                <c:pt idx="34">
                  <c:v>145.028377</c:v>
                </c:pt>
                <c:pt idx="35">
                  <c:v>139.294026</c:v>
                </c:pt>
                <c:pt idx="36">
                  <c:v>133.664372</c:v>
                </c:pt>
                <c:pt idx="37">
                  <c:v>130.0694</c:v>
                </c:pt>
                <c:pt idx="38">
                  <c:v>128.691725</c:v>
                </c:pt>
                <c:pt idx="39">
                  <c:v>129.066936</c:v>
                </c:pt>
                <c:pt idx="40">
                  <c:v>129.444619</c:v>
                </c:pt>
                <c:pt idx="41">
                  <c:v>128.139205</c:v>
                </c:pt>
                <c:pt idx="42">
                  <c:v>127.990724</c:v>
                </c:pt>
                <c:pt idx="43">
                  <c:v>129.195602</c:v>
                </c:pt>
                <c:pt idx="44">
                  <c:v>130.158774</c:v>
                </c:pt>
                <c:pt idx="45">
                  <c:v>131.943556</c:v>
                </c:pt>
                <c:pt idx="46">
                  <c:v>133.691162</c:v>
                </c:pt>
                <c:pt idx="47">
                  <c:v>131.170012</c:v>
                </c:pt>
                <c:pt idx="48">
                  <c:v>128.6254</c:v>
                </c:pt>
                <c:pt idx="49">
                  <c:v>128.707711</c:v>
                </c:pt>
                <c:pt idx="50">
                  <c:v>128.707711</c:v>
                </c:pt>
              </c:numCache>
            </c:numRef>
          </c:yVal>
          <c:smooth val="0"/>
        </c:ser>
        <c:axId val="61437631"/>
        <c:axId val="16067768"/>
      </c:scatterChart>
      <c:valAx>
        <c:axId val="61437631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7768"/>
        <c:crosses val="autoZero"/>
        <c:crossBetween val="midCat"/>
        <c:dispUnits/>
        <c:majorUnit val="10"/>
        <c:minorUnit val="2"/>
      </c:valAx>
      <c:valAx>
        <c:axId val="16067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6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Oceania, 1961-2011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1875"/>
          <c:w val="0.911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'Oceania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Wood'!$B$6:$B$56</c:f>
              <c:numCache>
                <c:ptCount val="51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29.8259</c:v>
                </c:pt>
                <c:pt idx="27">
                  <c:v>30.0864</c:v>
                </c:pt>
                <c:pt idx="28">
                  <c:v>30.67017</c:v>
                </c:pt>
                <c:pt idx="29">
                  <c:v>32.62169</c:v>
                </c:pt>
                <c:pt idx="30">
                  <c:v>34.192377</c:v>
                </c:pt>
                <c:pt idx="31">
                  <c:v>35.095943</c:v>
                </c:pt>
                <c:pt idx="32">
                  <c:v>38.0761</c:v>
                </c:pt>
                <c:pt idx="33">
                  <c:v>39.9755</c:v>
                </c:pt>
                <c:pt idx="34">
                  <c:v>41.0675</c:v>
                </c:pt>
                <c:pt idx="35">
                  <c:v>40.477321</c:v>
                </c:pt>
                <c:pt idx="36">
                  <c:v>41.502441</c:v>
                </c:pt>
                <c:pt idx="37">
                  <c:v>40.836137</c:v>
                </c:pt>
                <c:pt idx="38">
                  <c:v>42.78941</c:v>
                </c:pt>
                <c:pt idx="39">
                  <c:v>47.08671</c:v>
                </c:pt>
                <c:pt idx="40">
                  <c:v>47.97251</c:v>
                </c:pt>
                <c:pt idx="41">
                  <c:v>49.51701</c:v>
                </c:pt>
                <c:pt idx="42">
                  <c:v>50.633773</c:v>
                </c:pt>
                <c:pt idx="43">
                  <c:v>50.0134</c:v>
                </c:pt>
                <c:pt idx="44">
                  <c:v>49.637</c:v>
                </c:pt>
                <c:pt idx="45">
                  <c:v>50.66788</c:v>
                </c:pt>
                <c:pt idx="46">
                  <c:v>52.018717</c:v>
                </c:pt>
                <c:pt idx="47">
                  <c:v>53.615005</c:v>
                </c:pt>
                <c:pt idx="48">
                  <c:v>50.179005</c:v>
                </c:pt>
                <c:pt idx="49">
                  <c:v>53.525005</c:v>
                </c:pt>
                <c:pt idx="50">
                  <c:v>53.525005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'Oceania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'Oceania Wood'!$C$6:$C$56</c:f>
              <c:numCache>
                <c:ptCount val="51"/>
                <c:pt idx="0">
                  <c:v>7.501179</c:v>
                </c:pt>
                <c:pt idx="1">
                  <c:v>7.485626</c:v>
                </c:pt>
                <c:pt idx="2">
                  <c:v>7.417476</c:v>
                </c:pt>
                <c:pt idx="3">
                  <c:v>7.343326</c:v>
                </c:pt>
                <c:pt idx="4">
                  <c:v>7.32718</c:v>
                </c:pt>
                <c:pt idx="5">
                  <c:v>7.028036</c:v>
                </c:pt>
                <c:pt idx="6">
                  <c:v>7.252783</c:v>
                </c:pt>
                <c:pt idx="7">
                  <c:v>7.405755</c:v>
                </c:pt>
                <c:pt idx="8">
                  <c:v>7.514894</c:v>
                </c:pt>
                <c:pt idx="9">
                  <c:v>7.599385</c:v>
                </c:pt>
                <c:pt idx="10">
                  <c:v>7.705422</c:v>
                </c:pt>
                <c:pt idx="11">
                  <c:v>7.813824</c:v>
                </c:pt>
                <c:pt idx="12">
                  <c:v>7.657983</c:v>
                </c:pt>
                <c:pt idx="13">
                  <c:v>7.876821</c:v>
                </c:pt>
                <c:pt idx="14">
                  <c:v>7.995751</c:v>
                </c:pt>
                <c:pt idx="15">
                  <c:v>8.098489</c:v>
                </c:pt>
                <c:pt idx="16">
                  <c:v>8.242273</c:v>
                </c:pt>
                <c:pt idx="17">
                  <c:v>8.375055</c:v>
                </c:pt>
                <c:pt idx="18">
                  <c:v>8.306489</c:v>
                </c:pt>
                <c:pt idx="19">
                  <c:v>8.453784</c:v>
                </c:pt>
                <c:pt idx="20">
                  <c:v>8.645854</c:v>
                </c:pt>
                <c:pt idx="21">
                  <c:v>7.721046</c:v>
                </c:pt>
                <c:pt idx="22">
                  <c:v>8.133445</c:v>
                </c:pt>
                <c:pt idx="23">
                  <c:v>8.546646</c:v>
                </c:pt>
                <c:pt idx="24">
                  <c:v>8.245264</c:v>
                </c:pt>
                <c:pt idx="25">
                  <c:v>8.449041</c:v>
                </c:pt>
                <c:pt idx="26">
                  <c:v>8.674032</c:v>
                </c:pt>
                <c:pt idx="27">
                  <c:v>8.915853</c:v>
                </c:pt>
                <c:pt idx="28">
                  <c:v>9.166798</c:v>
                </c:pt>
                <c:pt idx="29">
                  <c:v>9.414374</c:v>
                </c:pt>
                <c:pt idx="30">
                  <c:v>9.657497</c:v>
                </c:pt>
                <c:pt idx="31">
                  <c:v>9.891606</c:v>
                </c:pt>
                <c:pt idx="32">
                  <c:v>10.1225</c:v>
                </c:pt>
                <c:pt idx="33">
                  <c:v>10.361862</c:v>
                </c:pt>
                <c:pt idx="34">
                  <c:v>10.614097</c:v>
                </c:pt>
                <c:pt idx="35">
                  <c:v>10.889937</c:v>
                </c:pt>
                <c:pt idx="36">
                  <c:v>12.778755</c:v>
                </c:pt>
                <c:pt idx="37">
                  <c:v>12.714063</c:v>
                </c:pt>
                <c:pt idx="38">
                  <c:v>12.71724</c:v>
                </c:pt>
                <c:pt idx="39">
                  <c:v>12.664546</c:v>
                </c:pt>
                <c:pt idx="40">
                  <c:v>12.585786</c:v>
                </c:pt>
                <c:pt idx="41">
                  <c:v>11.411031</c:v>
                </c:pt>
                <c:pt idx="42">
                  <c:v>11.781279</c:v>
                </c:pt>
                <c:pt idx="43">
                  <c:v>11.492534</c:v>
                </c:pt>
                <c:pt idx="44">
                  <c:v>11.492791</c:v>
                </c:pt>
                <c:pt idx="45">
                  <c:v>10.934016</c:v>
                </c:pt>
                <c:pt idx="46">
                  <c:v>11.059645</c:v>
                </c:pt>
                <c:pt idx="47">
                  <c:v>10.939181</c:v>
                </c:pt>
                <c:pt idx="48">
                  <c:v>10.7098</c:v>
                </c:pt>
                <c:pt idx="49">
                  <c:v>10.538298</c:v>
                </c:pt>
                <c:pt idx="50">
                  <c:v>10.538298</c:v>
                </c:pt>
              </c:numCache>
            </c:numRef>
          </c:yVal>
          <c:smooth val="0"/>
        </c:ser>
        <c:axId val="10392185"/>
        <c:axId val="26420802"/>
      </c:scatterChart>
      <c:valAx>
        <c:axId val="10392185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20802"/>
        <c:crosses val="autoZero"/>
        <c:crossBetween val="midCat"/>
        <c:dispUnits/>
        <c:majorUnit val="10"/>
        <c:minorUnit val="2"/>
      </c:valAx>
      <c:valAx>
        <c:axId val="26420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921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South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Wood'!$B$6:$B$56</c:f>
              <c:numCache>
                <c:ptCount val="51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133.554241</c:v>
                </c:pt>
                <c:pt idx="35">
                  <c:v>129.71356</c:v>
                </c:pt>
                <c:pt idx="36">
                  <c:v>128.668918</c:v>
                </c:pt>
                <c:pt idx="37">
                  <c:v>129.076543</c:v>
                </c:pt>
                <c:pt idx="38">
                  <c:v>142.922961</c:v>
                </c:pt>
                <c:pt idx="39">
                  <c:v>145.314298</c:v>
                </c:pt>
                <c:pt idx="40">
                  <c:v>132.483413</c:v>
                </c:pt>
                <c:pt idx="41">
                  <c:v>139.972951</c:v>
                </c:pt>
                <c:pt idx="42">
                  <c:v>166.929023</c:v>
                </c:pt>
                <c:pt idx="43">
                  <c:v>160.579927</c:v>
                </c:pt>
                <c:pt idx="44">
                  <c:v>175.717887</c:v>
                </c:pt>
                <c:pt idx="45">
                  <c:v>178.488459</c:v>
                </c:pt>
                <c:pt idx="46">
                  <c:v>187.701846</c:v>
                </c:pt>
                <c:pt idx="47">
                  <c:v>185.463102</c:v>
                </c:pt>
                <c:pt idx="48">
                  <c:v>188.3134</c:v>
                </c:pt>
                <c:pt idx="49">
                  <c:v>196.204919</c:v>
                </c:pt>
                <c:pt idx="50">
                  <c:v>196.204919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'S Am Wood'!$C$6:$C$56</c:f>
              <c:numCache>
                <c:ptCount val="51"/>
                <c:pt idx="0">
                  <c:v>117.591836</c:v>
                </c:pt>
                <c:pt idx="1">
                  <c:v>117.630013</c:v>
                </c:pt>
                <c:pt idx="2">
                  <c:v>119.37334</c:v>
                </c:pt>
                <c:pt idx="3">
                  <c:v>121.091948</c:v>
                </c:pt>
                <c:pt idx="4">
                  <c:v>122.210435</c:v>
                </c:pt>
                <c:pt idx="5">
                  <c:v>117.823767</c:v>
                </c:pt>
                <c:pt idx="6">
                  <c:v>119.87114</c:v>
                </c:pt>
                <c:pt idx="7">
                  <c:v>121.391337</c:v>
                </c:pt>
                <c:pt idx="8">
                  <c:v>122.248393</c:v>
                </c:pt>
                <c:pt idx="9">
                  <c:v>123.799443</c:v>
                </c:pt>
                <c:pt idx="10">
                  <c:v>125.589633</c:v>
                </c:pt>
                <c:pt idx="11">
                  <c:v>126.271201</c:v>
                </c:pt>
                <c:pt idx="12">
                  <c:v>127.190273</c:v>
                </c:pt>
                <c:pt idx="13">
                  <c:v>128.898418</c:v>
                </c:pt>
                <c:pt idx="14">
                  <c:v>130.711461</c:v>
                </c:pt>
                <c:pt idx="15">
                  <c:v>132.434074</c:v>
                </c:pt>
                <c:pt idx="16">
                  <c:v>134.509954</c:v>
                </c:pt>
                <c:pt idx="17">
                  <c:v>136.520713</c:v>
                </c:pt>
                <c:pt idx="18">
                  <c:v>139.99065</c:v>
                </c:pt>
                <c:pt idx="19">
                  <c:v>142.284325</c:v>
                </c:pt>
                <c:pt idx="20">
                  <c:v>144.209527</c:v>
                </c:pt>
                <c:pt idx="21">
                  <c:v>146.132964</c:v>
                </c:pt>
                <c:pt idx="22">
                  <c:v>149.339563</c:v>
                </c:pt>
                <c:pt idx="23">
                  <c:v>152.051092</c:v>
                </c:pt>
                <c:pt idx="24">
                  <c:v>152.847776</c:v>
                </c:pt>
                <c:pt idx="25">
                  <c:v>154.422607</c:v>
                </c:pt>
                <c:pt idx="26">
                  <c:v>156.624468</c:v>
                </c:pt>
                <c:pt idx="27">
                  <c:v>158.673272</c:v>
                </c:pt>
                <c:pt idx="28">
                  <c:v>160.257326</c:v>
                </c:pt>
                <c:pt idx="29">
                  <c:v>161.75551</c:v>
                </c:pt>
                <c:pt idx="30">
                  <c:v>164.217306</c:v>
                </c:pt>
                <c:pt idx="31">
                  <c:v>166.758393</c:v>
                </c:pt>
                <c:pt idx="32">
                  <c:v>169.396482</c:v>
                </c:pt>
                <c:pt idx="33">
                  <c:v>172.707454</c:v>
                </c:pt>
                <c:pt idx="34">
                  <c:v>173.619067</c:v>
                </c:pt>
                <c:pt idx="35">
                  <c:v>175.870228</c:v>
                </c:pt>
                <c:pt idx="36">
                  <c:v>178.309517</c:v>
                </c:pt>
                <c:pt idx="37">
                  <c:v>179.817181</c:v>
                </c:pt>
                <c:pt idx="38">
                  <c:v>183.040603</c:v>
                </c:pt>
                <c:pt idx="39">
                  <c:v>186.254911</c:v>
                </c:pt>
                <c:pt idx="40">
                  <c:v>186.789563</c:v>
                </c:pt>
                <c:pt idx="41">
                  <c:v>187.327842</c:v>
                </c:pt>
                <c:pt idx="42">
                  <c:v>189.261116</c:v>
                </c:pt>
                <c:pt idx="43">
                  <c:v>191.252782</c:v>
                </c:pt>
                <c:pt idx="44">
                  <c:v>193.466305</c:v>
                </c:pt>
                <c:pt idx="45">
                  <c:v>192.331978</c:v>
                </c:pt>
                <c:pt idx="46">
                  <c:v>194.281602</c:v>
                </c:pt>
                <c:pt idx="47">
                  <c:v>196.623892</c:v>
                </c:pt>
                <c:pt idx="48">
                  <c:v>198.30988</c:v>
                </c:pt>
                <c:pt idx="49">
                  <c:v>197.863512</c:v>
                </c:pt>
                <c:pt idx="50">
                  <c:v>197.863512</c:v>
                </c:pt>
              </c:numCache>
            </c:numRef>
          </c:yVal>
          <c:smooth val="0"/>
        </c:ser>
        <c:axId val="36460627"/>
        <c:axId val="59710188"/>
      </c:scatterChart>
      <c:valAx>
        <c:axId val="36460627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188"/>
        <c:crosses val="autoZero"/>
        <c:crossBetween val="midCat"/>
        <c:dispUnits/>
        <c:majorUnit val="10"/>
        <c:minorUnit val="2"/>
      </c:valAx>
      <c:valAx>
        <c:axId val="59710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606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0.236</cdr:y>
    </cdr:from>
    <cdr:to>
      <cdr:x>0.439</cdr:x>
      <cdr:y>0.31225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1181100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0.70575</cdr:x>
      <cdr:y>0.31575</cdr:y>
    </cdr:from>
    <cdr:to>
      <cdr:x>0.88725</cdr:x>
      <cdr:y>0.37725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43400" y="1581150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0.1315</cdr:y>
    </cdr:from>
    <cdr:to>
      <cdr:x>0.9885</cdr:x>
      <cdr:y>0.868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572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0.66325</cdr:y>
    </cdr:from>
    <cdr:to>
      <cdr:x>0.902</cdr:x>
      <cdr:y>0.74</cdr:y>
    </cdr:to>
    <cdr:sp>
      <cdr:nvSpPr>
        <cdr:cNvPr id="1" name="Text Box 1"/>
        <cdr:cNvSpPr txBox="1">
          <a:spLocks noChangeArrowheads="1"/>
        </cdr:cNvSpPr>
      </cdr:nvSpPr>
      <cdr:spPr>
        <a:xfrm>
          <a:off x="4705350" y="33242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0.555</cdr:x>
      <cdr:y>0.307</cdr:y>
    </cdr:from>
    <cdr:to>
      <cdr:x>0.737</cdr:x>
      <cdr:y>0.36825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19475" y="15335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</cdr:x>
      <cdr:y>0.1335</cdr:y>
    </cdr:from>
    <cdr:to>
      <cdr:x>0.98725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0.59875</cdr:x>
      <cdr:y>0.31375</cdr:y>
    </cdr:from>
    <cdr:to>
      <cdr:x>0.7365</cdr:x>
      <cdr:y>0.3905</cdr:y>
    </cdr:to>
    <cdr:sp>
      <cdr:nvSpPr>
        <cdr:cNvPr id="1" name="Text Box 1"/>
        <cdr:cNvSpPr txBox="1">
          <a:spLocks noChangeArrowheads="1"/>
        </cdr:cNvSpPr>
      </cdr:nvSpPr>
      <cdr:spPr>
        <a:xfrm>
          <a:off x="3686175" y="15716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0.7875</cdr:x>
      <cdr:y>0.50725</cdr:y>
    </cdr:from>
    <cdr:to>
      <cdr:x>0.969</cdr:x>
      <cdr:y>0.5685</cdr:y>
    </cdr:to>
    <cdr:sp>
      <cdr:nvSpPr>
        <cdr:cNvPr id="2" name="Text Box 2"/>
        <cdr:cNvSpPr txBox="1">
          <a:spLocks noChangeArrowheads="1"/>
        </cdr:cNvSpPr>
      </cdr:nvSpPr>
      <cdr:spPr>
        <a:xfrm>
          <a:off x="4848225" y="2543175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0.1355</cdr:y>
    </cdr:from>
    <cdr:to>
      <cdr:x>0.98875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0.27075</cdr:y>
    </cdr:from>
    <cdr:to>
      <cdr:x>0.805</cdr:x>
      <cdr:y>0.34625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05275" y="135255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0.71975</cdr:x>
      <cdr:y>0.7355</cdr:y>
    </cdr:from>
    <cdr:to>
      <cdr:x>0.902</cdr:x>
      <cdr:y>0.797</cdr:y>
    </cdr:to>
    <cdr:sp>
      <cdr:nvSpPr>
        <cdr:cNvPr id="2" name="Text Box 2"/>
        <cdr:cNvSpPr txBox="1">
          <a:spLocks noChangeArrowheads="1"/>
        </cdr:cNvSpPr>
      </cdr:nvSpPr>
      <cdr:spPr>
        <a:xfrm>
          <a:off x="4429125" y="36861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0.98875</cdr:x>
      <cdr:y>0.87375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0.245</cdr:y>
    </cdr:from>
    <cdr:to>
      <cdr:x>0.9535</cdr:x>
      <cdr:y>0.32175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29200" y="12287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0.73675</cdr:x>
      <cdr:y>0.74</cdr:y>
    </cdr:from>
    <cdr:to>
      <cdr:x>0.91875</cdr:x>
      <cdr:y>0.80075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33900" y="37052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0.1335</cdr:y>
    </cdr:from>
    <cdr:to>
      <cdr:x>0.9885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0.68475</cdr:y>
    </cdr:from>
    <cdr:to>
      <cdr:x>0.89925</cdr:x>
      <cdr:y>0.76075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34290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0.638</cdr:x>
      <cdr:y>0.2915</cdr:y>
    </cdr:from>
    <cdr:to>
      <cdr:x>0.82075</cdr:x>
      <cdr:y>0.35275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24300" y="14573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0.1335</cdr:y>
    </cdr:from>
    <cdr:to>
      <cdr:x>0.98875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0.6995</cdr:y>
    </cdr:from>
    <cdr:to>
      <cdr:x>0.916</cdr:x>
      <cdr:y>0.77625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81550" y="35052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0.70725</cdr:x>
      <cdr:y>0.16575</cdr:y>
    </cdr:from>
    <cdr:to>
      <cdr:x>0.88925</cdr:x>
      <cdr:y>0.2265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352925" y="8286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0.96225</cdr:x>
      <cdr:y>0.1355</cdr:y>
    </cdr:from>
    <cdr:to>
      <cdr:x>0.99025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245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90.28125" style="68" customWidth="1"/>
    <col min="2" max="16384" width="8.8515625" style="64" customWidth="1"/>
  </cols>
  <sheetData>
    <row r="1" ht="12.75">
      <c r="A1" s="78" t="s">
        <v>68</v>
      </c>
    </row>
    <row r="2" ht="12.75">
      <c r="A2" s="72" t="s">
        <v>74</v>
      </c>
    </row>
    <row r="3" ht="12.75">
      <c r="A3" s="60"/>
    </row>
    <row r="4" spans="1:2" ht="12.75">
      <c r="A4" s="79" t="s">
        <v>40</v>
      </c>
      <c r="B4" s="68"/>
    </row>
    <row r="5" ht="12.75">
      <c r="A5" s="79"/>
    </row>
    <row r="6" ht="12.75">
      <c r="A6" s="79" t="s">
        <v>49</v>
      </c>
    </row>
    <row r="7" ht="12.75">
      <c r="A7" s="79"/>
    </row>
    <row r="8" ht="12.75">
      <c r="A8" s="79" t="s">
        <v>16</v>
      </c>
    </row>
    <row r="9" ht="12.75">
      <c r="A9" s="79"/>
    </row>
    <row r="10" ht="12.75">
      <c r="A10" s="79" t="s">
        <v>51</v>
      </c>
    </row>
    <row r="11" ht="12.75">
      <c r="A11" s="79"/>
    </row>
    <row r="12" ht="12.75">
      <c r="A12" s="79" t="s">
        <v>30</v>
      </c>
    </row>
    <row r="13" ht="12.75">
      <c r="A13" s="79"/>
    </row>
    <row r="14" ht="12.75">
      <c r="A14" s="79" t="s">
        <v>60</v>
      </c>
    </row>
    <row r="15" ht="12.75">
      <c r="A15" s="80" t="s">
        <v>61</v>
      </c>
    </row>
    <row r="16" ht="12.75">
      <c r="A16" s="81"/>
    </row>
    <row r="17" ht="12.75">
      <c r="A17" s="79" t="s">
        <v>53</v>
      </c>
    </row>
    <row r="18" ht="12.75">
      <c r="A18" s="80" t="s">
        <v>62</v>
      </c>
    </row>
    <row r="19" ht="12.75">
      <c r="A19" s="81"/>
    </row>
    <row r="20" ht="12.75">
      <c r="A20" s="79" t="s">
        <v>57</v>
      </c>
    </row>
    <row r="21" ht="12.75">
      <c r="A21" s="80" t="s">
        <v>63</v>
      </c>
    </row>
    <row r="22" ht="12.75">
      <c r="A22" s="81"/>
    </row>
    <row r="23" ht="12.75">
      <c r="A23" s="79" t="s">
        <v>58</v>
      </c>
    </row>
    <row r="24" ht="12.75">
      <c r="A24" s="80" t="s">
        <v>64</v>
      </c>
    </row>
    <row r="25" ht="12.75">
      <c r="A25" s="81"/>
    </row>
    <row r="26" ht="12.75">
      <c r="A26" s="82" t="s">
        <v>76</v>
      </c>
    </row>
    <row r="27" ht="12.75">
      <c r="A27" s="80" t="s">
        <v>65</v>
      </c>
    </row>
    <row r="28" ht="12.75">
      <c r="A28" s="81"/>
    </row>
    <row r="29" ht="12.75">
      <c r="A29" s="79" t="s">
        <v>56</v>
      </c>
    </row>
    <row r="30" ht="12.75">
      <c r="A30" s="80" t="s">
        <v>66</v>
      </c>
    </row>
    <row r="31" ht="12.75">
      <c r="A31" s="81"/>
    </row>
    <row r="32" ht="12.75">
      <c r="A32" s="79" t="s">
        <v>59</v>
      </c>
    </row>
    <row r="33" ht="12.75">
      <c r="A33" s="80" t="s">
        <v>75</v>
      </c>
    </row>
    <row r="34" ht="12.75">
      <c r="A34" s="81"/>
    </row>
    <row r="35" ht="12.75">
      <c r="A35" s="81"/>
    </row>
    <row r="36" ht="12.75">
      <c r="A36" s="83" t="s">
        <v>67</v>
      </c>
    </row>
    <row r="38" ht="12.75">
      <c r="A38" s="84"/>
    </row>
    <row r="39" ht="12.75">
      <c r="A39" s="84"/>
    </row>
    <row r="40" ht="12.75">
      <c r="A40" s="84"/>
    </row>
  </sheetData>
  <sheetProtection/>
  <hyperlinks>
    <hyperlink ref="A14" location="'World Wood'!A1" display="World Wood Production, 1961-2009"/>
    <hyperlink ref="A17" location="'Africa Wood'!A1" display="Wood Production in Africa, 1961-2009"/>
    <hyperlink ref="A20" location="'Asia Wood'!A1" display="Wood Production in Asia, 1961-2009"/>
    <hyperlink ref="A23" location="'Europe Wood'!A1" display="Wood Production in Europe, 1961-2009"/>
    <hyperlink ref="A26" location="'N &amp; C Am Wood'!A1" display="Wood Production in North and Central America, 1961-2009"/>
    <hyperlink ref="A29" location="'Oceania Wood'!A1" display="Wood Production in Oceania, 1961-2009"/>
    <hyperlink ref="A32" location="'S Am Wood'!A1" display="Wood Production in South America, 1961-2009"/>
    <hyperlink ref="A4" location="'Forest Cover'!A1" display="World Forest Cover, 1990-2010"/>
    <hyperlink ref="A6" location="'Forest Loss'!A1" display="Annual Net Loss of Forest Area for Top 10 Countries, 1990-2010"/>
    <hyperlink ref="A8" location="'Forest Gain'!A1" display="Annual Net Gain of Forest Area for Top 10 Countries, 1990-2010"/>
    <hyperlink ref="A12" location="'Planted Forest'!A1" display="World Planted Forest Area, 2010"/>
    <hyperlink ref="A10" location="'Forest Protection'!A1" display="Forest in Protected Areas Worldwide, 2010"/>
    <hyperlink ref="A36" r:id="rId1" display="http://www.earth-policy.org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58</v>
      </c>
      <c r="B1" s="2"/>
      <c r="C1" s="2"/>
      <c r="D1" s="2"/>
      <c r="E1" s="2"/>
    </row>
    <row r="2" spans="2:3" ht="12.75">
      <c r="B2" s="12"/>
      <c r="C2" s="12"/>
    </row>
    <row r="3" spans="1:5" ht="25.5">
      <c r="A3" s="50" t="s">
        <v>41</v>
      </c>
      <c r="B3" s="5" t="s">
        <v>34</v>
      </c>
      <c r="C3" s="23" t="s">
        <v>35</v>
      </c>
      <c r="D3" s="5" t="s">
        <v>36</v>
      </c>
      <c r="E3" s="5" t="s">
        <v>39</v>
      </c>
    </row>
    <row r="4" spans="1:5" ht="12.75">
      <c r="A4" s="52"/>
      <c r="B4" s="123" t="s">
        <v>38</v>
      </c>
      <c r="C4" s="123"/>
      <c r="D4" s="123"/>
      <c r="E4" s="10" t="s">
        <v>33</v>
      </c>
    </row>
    <row r="5" spans="1:3" ht="12.75">
      <c r="A5" s="9"/>
      <c r="B5" s="16"/>
      <c r="C5" s="16"/>
    </row>
    <row r="6" spans="1:5" ht="12.75">
      <c r="A6" s="20">
        <v>1961</v>
      </c>
      <c r="B6" s="12">
        <v>476.416</v>
      </c>
      <c r="C6" s="12">
        <v>182.757</v>
      </c>
      <c r="D6" s="12">
        <f aca="true" t="shared" si="0" ref="D6:D37">B6+C6</f>
        <v>659.173</v>
      </c>
      <c r="E6" s="45">
        <f aca="true" t="shared" si="1" ref="E6:E37">C6/D6*100</f>
        <v>27.725195055015906</v>
      </c>
    </row>
    <row r="7" spans="1:5" ht="12.75">
      <c r="A7" s="20">
        <v>1962</v>
      </c>
      <c r="B7" s="12">
        <v>482.081008</v>
      </c>
      <c r="C7" s="12">
        <v>179.481</v>
      </c>
      <c r="D7" s="12">
        <f t="shared" si="0"/>
        <v>661.562008</v>
      </c>
      <c r="E7" s="45">
        <f t="shared" si="1"/>
        <v>27.129883190027442</v>
      </c>
    </row>
    <row r="8" spans="1:5" ht="12.75">
      <c r="A8" s="20">
        <v>1963</v>
      </c>
      <c r="B8" s="12">
        <v>485.174</v>
      </c>
      <c r="C8" s="12">
        <v>184.445</v>
      </c>
      <c r="D8" s="12">
        <f t="shared" si="0"/>
        <v>669.6189999999999</v>
      </c>
      <c r="E8" s="45">
        <f t="shared" si="1"/>
        <v>27.544767994934432</v>
      </c>
    </row>
    <row r="9" spans="1:5" ht="12.75">
      <c r="A9" s="20">
        <v>1964</v>
      </c>
      <c r="B9" s="12">
        <v>508.318</v>
      </c>
      <c r="C9" s="12">
        <v>185.946</v>
      </c>
      <c r="D9" s="12">
        <f t="shared" si="0"/>
        <v>694.264</v>
      </c>
      <c r="E9" s="45">
        <f t="shared" si="1"/>
        <v>26.783183342359678</v>
      </c>
    </row>
    <row r="10" spans="1:5" ht="12.75">
      <c r="A10" s="20">
        <v>1965</v>
      </c>
      <c r="B10" s="12">
        <v>507.724008</v>
      </c>
      <c r="C10" s="12">
        <v>179.760016</v>
      </c>
      <c r="D10" s="12">
        <f t="shared" si="0"/>
        <v>687.4840240000001</v>
      </c>
      <c r="E10" s="45">
        <f t="shared" si="1"/>
        <v>26.147519029474932</v>
      </c>
    </row>
    <row r="11" spans="1:5" ht="12.75">
      <c r="A11" s="20">
        <v>1966</v>
      </c>
      <c r="B11" s="12">
        <v>506.653008</v>
      </c>
      <c r="C11" s="12">
        <v>181.038</v>
      </c>
      <c r="D11" s="12">
        <f t="shared" si="0"/>
        <v>687.691008</v>
      </c>
      <c r="E11" s="45">
        <f t="shared" si="1"/>
        <v>26.32548599501246</v>
      </c>
    </row>
    <row r="12" spans="1:5" ht="12.75">
      <c r="A12" s="20">
        <v>1967</v>
      </c>
      <c r="B12" s="12">
        <v>530.051</v>
      </c>
      <c r="C12" s="12">
        <v>172.507</v>
      </c>
      <c r="D12" s="12">
        <f t="shared" si="0"/>
        <v>702.558</v>
      </c>
      <c r="E12" s="45">
        <f t="shared" si="1"/>
        <v>24.55412933878769</v>
      </c>
    </row>
    <row r="13" spans="1:5" ht="12.75">
      <c r="A13" s="20">
        <v>1968</v>
      </c>
      <c r="B13" s="12">
        <v>526.832</v>
      </c>
      <c r="C13" s="12">
        <v>164.161</v>
      </c>
      <c r="D13" s="12">
        <f t="shared" si="0"/>
        <v>690.9929999999999</v>
      </c>
      <c r="E13" s="45">
        <f t="shared" si="1"/>
        <v>23.75725948019734</v>
      </c>
    </row>
    <row r="14" spans="1:5" ht="12.75">
      <c r="A14" s="20">
        <v>1969</v>
      </c>
      <c r="B14" s="12">
        <v>536.222</v>
      </c>
      <c r="C14" s="12">
        <v>153.527</v>
      </c>
      <c r="D14" s="12">
        <f t="shared" si="0"/>
        <v>689.749</v>
      </c>
      <c r="E14" s="45">
        <f t="shared" si="1"/>
        <v>22.25838674648314</v>
      </c>
    </row>
    <row r="15" spans="1:5" ht="12.75">
      <c r="A15" s="20">
        <v>1970</v>
      </c>
      <c r="B15" s="12">
        <v>566.579</v>
      </c>
      <c r="C15" s="12">
        <v>152.891</v>
      </c>
      <c r="D15" s="12">
        <f t="shared" si="0"/>
        <v>719.4699999999999</v>
      </c>
      <c r="E15" s="45">
        <f t="shared" si="1"/>
        <v>21.25050384310673</v>
      </c>
    </row>
    <row r="16" spans="1:5" ht="12.75">
      <c r="A16" s="20">
        <v>1971</v>
      </c>
      <c r="B16" s="12">
        <v>571.012016</v>
      </c>
      <c r="C16" s="12">
        <v>149.44</v>
      </c>
      <c r="D16" s="12">
        <f t="shared" si="0"/>
        <v>720.452016</v>
      </c>
      <c r="E16" s="45">
        <f t="shared" si="1"/>
        <v>20.74253339309137</v>
      </c>
    </row>
    <row r="17" spans="1:5" ht="12.75">
      <c r="A17" s="20">
        <v>1972</v>
      </c>
      <c r="B17" s="12">
        <v>557.469016</v>
      </c>
      <c r="C17" s="12">
        <v>143.416</v>
      </c>
      <c r="D17" s="12">
        <f t="shared" si="0"/>
        <v>700.885016</v>
      </c>
      <c r="E17" s="45">
        <f t="shared" si="1"/>
        <v>20.462129554214926</v>
      </c>
    </row>
    <row r="18" spans="1:5" ht="12.75">
      <c r="A18" s="20">
        <v>1973</v>
      </c>
      <c r="B18" s="12">
        <v>581.512016</v>
      </c>
      <c r="C18" s="12">
        <v>136.587</v>
      </c>
      <c r="D18" s="12">
        <f t="shared" si="0"/>
        <v>718.099016</v>
      </c>
      <c r="E18" s="45">
        <f t="shared" si="1"/>
        <v>19.02063600655317</v>
      </c>
    </row>
    <row r="19" spans="1:5" ht="12.75">
      <c r="A19" s="20">
        <v>1974</v>
      </c>
      <c r="B19" s="12">
        <v>586.908016</v>
      </c>
      <c r="C19" s="12">
        <v>136.053</v>
      </c>
      <c r="D19" s="12">
        <f t="shared" si="0"/>
        <v>722.961016</v>
      </c>
      <c r="E19" s="45">
        <f t="shared" si="1"/>
        <v>18.818857032258016</v>
      </c>
    </row>
    <row r="20" spans="1:5" ht="12.75">
      <c r="A20" s="20">
        <v>1975</v>
      </c>
      <c r="B20" s="12">
        <v>573.179</v>
      </c>
      <c r="C20" s="12">
        <v>131.794</v>
      </c>
      <c r="D20" s="12">
        <f t="shared" si="0"/>
        <v>704.973</v>
      </c>
      <c r="E20" s="45">
        <f t="shared" si="1"/>
        <v>18.69490037207099</v>
      </c>
    </row>
    <row r="21" spans="1:5" ht="12.75">
      <c r="A21" s="20">
        <v>1976</v>
      </c>
      <c r="B21" s="12">
        <v>564.910008</v>
      </c>
      <c r="C21" s="12">
        <v>132.352</v>
      </c>
      <c r="D21" s="12">
        <f t="shared" si="0"/>
        <v>697.2620079999999</v>
      </c>
      <c r="E21" s="45">
        <f t="shared" si="1"/>
        <v>18.981673815791787</v>
      </c>
    </row>
    <row r="22" spans="1:5" ht="12.75">
      <c r="A22" s="20">
        <v>1977</v>
      </c>
      <c r="B22" s="12">
        <v>558.973</v>
      </c>
      <c r="C22" s="12">
        <v>128.516</v>
      </c>
      <c r="D22" s="12">
        <f t="shared" si="0"/>
        <v>687.4889999999999</v>
      </c>
      <c r="E22" s="45">
        <f t="shared" si="1"/>
        <v>18.693535460203726</v>
      </c>
    </row>
    <row r="23" spans="1:5" ht="12.75">
      <c r="A23" s="20">
        <v>1978</v>
      </c>
      <c r="B23" s="12">
        <v>552.335</v>
      </c>
      <c r="C23" s="12">
        <v>124.308</v>
      </c>
      <c r="D23" s="12">
        <f t="shared" si="0"/>
        <v>676.643</v>
      </c>
      <c r="E23" s="45">
        <f t="shared" si="1"/>
        <v>18.371282936496794</v>
      </c>
    </row>
    <row r="24" spans="1:5" ht="12.75">
      <c r="A24" s="20">
        <v>1979</v>
      </c>
      <c r="B24" s="12">
        <v>556.474</v>
      </c>
      <c r="C24" s="12">
        <v>125.002</v>
      </c>
      <c r="D24" s="12">
        <f t="shared" si="0"/>
        <v>681.476</v>
      </c>
      <c r="E24" s="45">
        <f t="shared" si="1"/>
        <v>18.342832322781728</v>
      </c>
    </row>
    <row r="25" spans="1:5" ht="12.75">
      <c r="A25" s="20">
        <v>1980</v>
      </c>
      <c r="B25" s="12">
        <v>560.857</v>
      </c>
      <c r="C25" s="12">
        <v>127.724</v>
      </c>
      <c r="D25" s="12">
        <f t="shared" si="0"/>
        <v>688.581</v>
      </c>
      <c r="E25" s="45">
        <f t="shared" si="1"/>
        <v>18.548870793704737</v>
      </c>
    </row>
    <row r="26" spans="1:5" ht="12.75">
      <c r="A26" s="20">
        <v>1981</v>
      </c>
      <c r="B26" s="12">
        <v>556.890016</v>
      </c>
      <c r="C26" s="12">
        <v>132.71</v>
      </c>
      <c r="D26" s="12">
        <f t="shared" si="0"/>
        <v>689.600016</v>
      </c>
      <c r="E26" s="45">
        <f t="shared" si="1"/>
        <v>19.24448911265687</v>
      </c>
    </row>
    <row r="27" spans="1:5" ht="12.75">
      <c r="A27" s="20">
        <v>1982</v>
      </c>
      <c r="B27" s="12">
        <v>551.753008</v>
      </c>
      <c r="C27" s="12">
        <v>135.793</v>
      </c>
      <c r="D27" s="12">
        <f t="shared" si="0"/>
        <v>687.546008</v>
      </c>
      <c r="E27" s="45">
        <f t="shared" si="1"/>
        <v>19.75038738062166</v>
      </c>
    </row>
    <row r="28" spans="1:5" ht="12.75">
      <c r="A28" s="20">
        <v>1983</v>
      </c>
      <c r="B28" s="12">
        <v>558.38</v>
      </c>
      <c r="C28" s="12">
        <v>133.052</v>
      </c>
      <c r="D28" s="12">
        <f t="shared" si="0"/>
        <v>691.432</v>
      </c>
      <c r="E28" s="45">
        <f t="shared" si="1"/>
        <v>19.242962431591245</v>
      </c>
    </row>
    <row r="29" spans="1:5" ht="12.75">
      <c r="A29" s="20">
        <v>1984</v>
      </c>
      <c r="B29" s="12">
        <v>572.942008</v>
      </c>
      <c r="C29" s="12">
        <v>138.356</v>
      </c>
      <c r="D29" s="12">
        <f t="shared" si="0"/>
        <v>711.298008</v>
      </c>
      <c r="E29" s="45">
        <f t="shared" si="1"/>
        <v>19.45120026260498</v>
      </c>
    </row>
    <row r="30" spans="1:5" ht="12.75">
      <c r="A30" s="20">
        <v>1985</v>
      </c>
      <c r="B30" s="12">
        <v>568.743</v>
      </c>
      <c r="C30" s="12">
        <v>142.375</v>
      </c>
      <c r="D30" s="12">
        <f t="shared" si="0"/>
        <v>711.118</v>
      </c>
      <c r="E30" s="45">
        <f t="shared" si="1"/>
        <v>20.021290418749064</v>
      </c>
    </row>
    <row r="31" spans="1:5" ht="12.75">
      <c r="A31" s="20">
        <v>1986</v>
      </c>
      <c r="B31" s="12">
        <v>581.366</v>
      </c>
      <c r="C31" s="12">
        <v>137.612</v>
      </c>
      <c r="D31" s="12">
        <f t="shared" si="0"/>
        <v>718.978</v>
      </c>
      <c r="E31" s="45">
        <f t="shared" si="1"/>
        <v>19.13994586760652</v>
      </c>
    </row>
    <row r="32" spans="1:5" ht="12.75">
      <c r="A32" s="20">
        <v>1987</v>
      </c>
      <c r="B32" s="12">
        <v>589.861008</v>
      </c>
      <c r="C32" s="12">
        <v>139.995</v>
      </c>
      <c r="D32" s="12">
        <f t="shared" si="0"/>
        <v>729.856008</v>
      </c>
      <c r="E32" s="45">
        <f t="shared" si="1"/>
        <v>19.181180735036165</v>
      </c>
    </row>
    <row r="33" spans="1:5" ht="12.75">
      <c r="A33" s="20">
        <v>1988</v>
      </c>
      <c r="B33" s="12">
        <v>604.613008</v>
      </c>
      <c r="C33" s="12">
        <v>152.69551</v>
      </c>
      <c r="D33" s="12">
        <f t="shared" si="0"/>
        <v>757.308518</v>
      </c>
      <c r="E33" s="45">
        <f t="shared" si="1"/>
        <v>20.162919915816925</v>
      </c>
    </row>
    <row r="34" spans="1:5" ht="12.75">
      <c r="A34" s="20">
        <v>1989</v>
      </c>
      <c r="B34" s="12">
        <v>619.998016</v>
      </c>
      <c r="C34" s="12">
        <v>153.08034</v>
      </c>
      <c r="D34" s="12">
        <f t="shared" si="0"/>
        <v>773.078356</v>
      </c>
      <c r="E34" s="45">
        <f t="shared" si="1"/>
        <v>19.801400312389553</v>
      </c>
    </row>
    <row r="35" spans="1:5" ht="12.75">
      <c r="A35" s="20">
        <v>1990</v>
      </c>
      <c r="B35" s="12">
        <v>641.238</v>
      </c>
      <c r="C35" s="12">
        <v>151.23091</v>
      </c>
      <c r="D35" s="12">
        <f t="shared" si="0"/>
        <v>792.46891</v>
      </c>
      <c r="E35" s="45">
        <f t="shared" si="1"/>
        <v>19.083513320415307</v>
      </c>
    </row>
    <row r="36" spans="1:5" ht="12.75">
      <c r="A36" s="20">
        <v>1991</v>
      </c>
      <c r="B36" s="12">
        <v>539.343</v>
      </c>
      <c r="C36" s="12">
        <v>152.92566</v>
      </c>
      <c r="D36" s="12">
        <f t="shared" si="0"/>
        <v>692.26866</v>
      </c>
      <c r="E36" s="45">
        <f t="shared" si="1"/>
        <v>22.090507462810756</v>
      </c>
    </row>
    <row r="37" spans="1:5" ht="12.75">
      <c r="A37" s="20">
        <v>1992</v>
      </c>
      <c r="B37" s="12">
        <v>434.788</v>
      </c>
      <c r="C37" s="12">
        <v>141.92641</v>
      </c>
      <c r="D37" s="12">
        <f t="shared" si="0"/>
        <v>576.71441</v>
      </c>
      <c r="E37" s="45">
        <f t="shared" si="1"/>
        <v>24.60947871928499</v>
      </c>
    </row>
    <row r="38" spans="1:5" ht="12.75">
      <c r="A38" s="20">
        <v>1993</v>
      </c>
      <c r="B38" s="12">
        <v>406.73</v>
      </c>
      <c r="C38" s="12">
        <v>114.92252</v>
      </c>
      <c r="D38" s="12">
        <f aca="true" t="shared" si="2" ref="D38:D52">B38+C38</f>
        <v>521.65252</v>
      </c>
      <c r="E38" s="45">
        <f aca="true" t="shared" si="3" ref="E38:E52">C38/D38*100</f>
        <v>22.0304734653635</v>
      </c>
    </row>
    <row r="39" spans="1:5" ht="12.75">
      <c r="A39" s="20">
        <v>1994</v>
      </c>
      <c r="B39" s="12">
        <v>379.2785</v>
      </c>
      <c r="C39" s="12">
        <v>107.01039</v>
      </c>
      <c r="D39" s="12">
        <f t="shared" si="2"/>
        <v>486.28889000000004</v>
      </c>
      <c r="E39" s="45">
        <f t="shared" si="3"/>
        <v>22.00551816020308</v>
      </c>
    </row>
    <row r="40" spans="1:5" ht="12.75">
      <c r="A40" s="20">
        <v>1995</v>
      </c>
      <c r="B40" s="12">
        <v>404.781033</v>
      </c>
      <c r="C40" s="12">
        <v>107.07966</v>
      </c>
      <c r="D40" s="12">
        <f t="shared" si="2"/>
        <v>511.86069299999997</v>
      </c>
      <c r="E40" s="45">
        <f t="shared" si="3"/>
        <v>20.919688005814503</v>
      </c>
    </row>
    <row r="41" spans="1:5" ht="12.75">
      <c r="A41" s="20">
        <v>1996</v>
      </c>
      <c r="B41" s="12">
        <v>380.4493</v>
      </c>
      <c r="C41" s="12">
        <v>100.2654</v>
      </c>
      <c r="D41" s="12">
        <f t="shared" si="2"/>
        <v>480.7147</v>
      </c>
      <c r="E41" s="45">
        <f t="shared" si="3"/>
        <v>20.85756894890046</v>
      </c>
    </row>
    <row r="42" spans="1:5" ht="12.75">
      <c r="A42" s="20">
        <v>1997</v>
      </c>
      <c r="B42" s="12">
        <v>415.6471</v>
      </c>
      <c r="C42" s="12">
        <v>124.57528</v>
      </c>
      <c r="D42" s="12">
        <f t="shared" si="2"/>
        <v>540.22238</v>
      </c>
      <c r="E42" s="45">
        <f t="shared" si="3"/>
        <v>23.059999846729784</v>
      </c>
    </row>
    <row r="43" spans="1:5" ht="12.75">
      <c r="A43" s="20">
        <v>1998</v>
      </c>
      <c r="B43" s="12">
        <v>400.87401</v>
      </c>
      <c r="C43" s="12">
        <v>123.49639</v>
      </c>
      <c r="D43" s="12">
        <f t="shared" si="2"/>
        <v>524.3704</v>
      </c>
      <c r="E43" s="45">
        <f t="shared" si="3"/>
        <v>23.551365599583807</v>
      </c>
    </row>
    <row r="44" spans="1:5" ht="12.75">
      <c r="A44" s="20">
        <v>1999</v>
      </c>
      <c r="B44" s="12">
        <v>426.20993</v>
      </c>
      <c r="C44" s="12">
        <v>127.005397</v>
      </c>
      <c r="D44" s="12">
        <f t="shared" si="2"/>
        <v>553.215327</v>
      </c>
      <c r="E44" s="45">
        <f t="shared" si="3"/>
        <v>22.957678647251218</v>
      </c>
    </row>
    <row r="45" spans="1:5" ht="12.75">
      <c r="A45" s="20">
        <v>2000</v>
      </c>
      <c r="B45" s="12">
        <v>479.045411</v>
      </c>
      <c r="C45" s="12">
        <v>133.380571</v>
      </c>
      <c r="D45" s="12">
        <f t="shared" si="2"/>
        <v>612.425982</v>
      </c>
      <c r="E45" s="45">
        <f t="shared" si="3"/>
        <v>21.77905166015638</v>
      </c>
    </row>
    <row r="46" spans="1:5" ht="12.75">
      <c r="A46" s="20">
        <v>2001</v>
      </c>
      <c r="B46" s="12">
        <v>459.148576</v>
      </c>
      <c r="C46" s="12">
        <v>125.599102</v>
      </c>
      <c r="D46" s="12">
        <f t="shared" si="2"/>
        <v>584.747678</v>
      </c>
      <c r="E46" s="45">
        <f t="shared" si="3"/>
        <v>21.479196365445</v>
      </c>
    </row>
    <row r="47" spans="1:5" ht="12.75">
      <c r="A47" s="20">
        <v>2002</v>
      </c>
      <c r="B47" s="12">
        <v>467.058838</v>
      </c>
      <c r="C47" s="12">
        <v>131.38165</v>
      </c>
      <c r="D47" s="12">
        <f t="shared" si="2"/>
        <v>598.440488</v>
      </c>
      <c r="E47" s="45">
        <f t="shared" si="3"/>
        <v>21.954004221719707</v>
      </c>
    </row>
    <row r="48" spans="1:5" ht="12.75">
      <c r="A48" s="20">
        <v>2003</v>
      </c>
      <c r="B48" s="12">
        <v>489.827675</v>
      </c>
      <c r="C48" s="12">
        <v>138.384699</v>
      </c>
      <c r="D48" s="12">
        <f t="shared" si="2"/>
        <v>628.212374</v>
      </c>
      <c r="E48" s="45">
        <f t="shared" si="3"/>
        <v>22.02833066131232</v>
      </c>
    </row>
    <row r="49" spans="1:5" ht="12.75">
      <c r="A49" s="20">
        <v>2004</v>
      </c>
      <c r="B49" s="12">
        <v>501.326385</v>
      </c>
      <c r="C49" s="12">
        <v>140.257977</v>
      </c>
      <c r="D49" s="12">
        <f t="shared" si="2"/>
        <v>641.584362</v>
      </c>
      <c r="E49" s="45">
        <f t="shared" si="3"/>
        <v>21.86119009552792</v>
      </c>
    </row>
    <row r="50" spans="1:5" ht="12.75">
      <c r="A50" s="9">
        <v>2005</v>
      </c>
      <c r="B50" s="12">
        <v>539.896818</v>
      </c>
      <c r="C50" s="12">
        <v>139.307774</v>
      </c>
      <c r="D50" s="12">
        <f t="shared" si="2"/>
        <v>679.204592</v>
      </c>
      <c r="E50" s="45">
        <f t="shared" si="3"/>
        <v>20.510428763414485</v>
      </c>
    </row>
    <row r="51" spans="1:5" ht="12.75">
      <c r="A51" s="9">
        <v>2006</v>
      </c>
      <c r="B51" s="12">
        <v>515.760287</v>
      </c>
      <c r="C51" s="12">
        <v>146.160678</v>
      </c>
      <c r="D51" s="12">
        <f t="shared" si="2"/>
        <v>661.9209649999999</v>
      </c>
      <c r="E51" s="45">
        <f t="shared" si="3"/>
        <v>22.081288511537025</v>
      </c>
    </row>
    <row r="52" spans="1:5" ht="12.75">
      <c r="A52" s="9">
        <v>2007</v>
      </c>
      <c r="B52" s="12">
        <v>575.869259</v>
      </c>
      <c r="C52" s="12">
        <v>143.880942</v>
      </c>
      <c r="D52" s="12">
        <f t="shared" si="2"/>
        <v>719.7502010000001</v>
      </c>
      <c r="E52" s="45">
        <f t="shared" si="3"/>
        <v>19.990399697019328</v>
      </c>
    </row>
    <row r="53" spans="1:5" ht="12.75">
      <c r="A53" s="48">
        <v>2008</v>
      </c>
      <c r="B53" s="13">
        <v>506.127919</v>
      </c>
      <c r="C53" s="13">
        <v>145.449498</v>
      </c>
      <c r="D53" s="13">
        <f>B53+C53</f>
        <v>651.577417</v>
      </c>
      <c r="E53" s="58">
        <f>C53/D53*100</f>
        <v>22.322673285651952</v>
      </c>
    </row>
    <row r="54" spans="1:5" ht="12.75">
      <c r="A54" s="48">
        <v>2009</v>
      </c>
      <c r="B54" s="13">
        <v>444.271231</v>
      </c>
      <c r="C54" s="13">
        <v>141.133115</v>
      </c>
      <c r="D54" s="13">
        <f>B54+C54</f>
        <v>585.404346</v>
      </c>
      <c r="E54" s="58">
        <f>C54/D54*100</f>
        <v>24.10865514824859</v>
      </c>
    </row>
    <row r="55" spans="1:5" ht="12.75">
      <c r="A55" s="48">
        <v>2010</v>
      </c>
      <c r="B55" s="13">
        <v>509.097789</v>
      </c>
      <c r="C55" s="13">
        <v>148.662812</v>
      </c>
      <c r="D55" s="13">
        <f>B55+C55</f>
        <v>657.760601</v>
      </c>
      <c r="E55" s="58">
        <f>C55/D55*100</f>
        <v>22.601355534823224</v>
      </c>
    </row>
    <row r="56" spans="1:5" ht="12.75">
      <c r="A56" s="14">
        <v>2011</v>
      </c>
      <c r="B56" s="15">
        <v>528.103548</v>
      </c>
      <c r="C56" s="15">
        <v>159.639163</v>
      </c>
      <c r="D56" s="15">
        <f>B56+C56</f>
        <v>687.7427110000001</v>
      </c>
      <c r="E56" s="49">
        <f>C56/D56*100</f>
        <v>23.212047244801692</v>
      </c>
    </row>
    <row r="57" spans="2:3" ht="12.75">
      <c r="B57" s="12"/>
      <c r="C57" s="12"/>
    </row>
    <row r="58" spans="1:7" ht="12.75" customHeight="1">
      <c r="A58" s="122" t="s">
        <v>54</v>
      </c>
      <c r="B58" s="111"/>
      <c r="C58" s="111"/>
      <c r="D58" s="111"/>
      <c r="E58" s="111"/>
      <c r="F58" s="111"/>
      <c r="G58" s="18"/>
    </row>
    <row r="59" spans="1:7" ht="12.75">
      <c r="A59" s="111"/>
      <c r="B59" s="111"/>
      <c r="C59" s="111"/>
      <c r="D59" s="111"/>
      <c r="E59" s="111"/>
      <c r="F59" s="111"/>
      <c r="G59" s="18"/>
    </row>
    <row r="60" spans="2:3" ht="12.75">
      <c r="B60" s="12"/>
      <c r="C60" s="12"/>
    </row>
    <row r="61" spans="1:7" ht="12.75" customHeight="1">
      <c r="A61" s="2"/>
      <c r="B61" s="2"/>
      <c r="C61" s="2"/>
      <c r="D61" s="2"/>
      <c r="E61" s="2"/>
      <c r="F61" s="2"/>
      <c r="G61" s="18"/>
    </row>
    <row r="62" spans="1:7" ht="12.75">
      <c r="A62" s="2"/>
      <c r="B62" s="2"/>
      <c r="C62" s="2"/>
      <c r="D62" s="2"/>
      <c r="E62" s="2"/>
      <c r="F62" s="2"/>
      <c r="G62" s="18"/>
    </row>
    <row r="63" spans="1:7" ht="12.75">
      <c r="A63" s="2"/>
      <c r="B63" s="2"/>
      <c r="C63" s="2"/>
      <c r="D63" s="2"/>
      <c r="E63" s="2"/>
      <c r="F63" s="2"/>
      <c r="G63" s="18"/>
    </row>
  </sheetData>
  <sheetProtection/>
  <mergeCells count="2">
    <mergeCell ref="A58:F59"/>
    <mergeCell ref="B4:D4"/>
  </mergeCells>
  <printOptions/>
  <pageMargins left="0.75" right="0.75" top="1" bottom="1" header="0.5" footer="0.5"/>
  <pageSetup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3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76</v>
      </c>
      <c r="B1" s="2"/>
      <c r="C1" s="2"/>
      <c r="D1" s="2"/>
      <c r="E1" s="2"/>
    </row>
    <row r="2" spans="2:3" ht="12.75">
      <c r="B2" s="12"/>
      <c r="C2" s="12"/>
    </row>
    <row r="3" spans="1:5" ht="25.5">
      <c r="A3" s="50" t="s">
        <v>41</v>
      </c>
      <c r="B3" s="5" t="s">
        <v>34</v>
      </c>
      <c r="C3" s="23" t="s">
        <v>35</v>
      </c>
      <c r="D3" s="5" t="s">
        <v>36</v>
      </c>
      <c r="E3" s="5" t="s">
        <v>39</v>
      </c>
    </row>
    <row r="4" spans="1:5" ht="12.75">
      <c r="A4" s="52"/>
      <c r="B4" s="123" t="s">
        <v>38</v>
      </c>
      <c r="C4" s="123"/>
      <c r="D4" s="123"/>
      <c r="E4" s="10" t="s">
        <v>33</v>
      </c>
    </row>
    <row r="5" spans="1:3" ht="12.75">
      <c r="A5" s="9"/>
      <c r="B5" s="16"/>
      <c r="C5" s="16"/>
    </row>
    <row r="6" spans="1:5" ht="12.75">
      <c r="A6" s="20">
        <v>1961</v>
      </c>
      <c r="B6" s="12">
        <v>341.132323</v>
      </c>
      <c r="C6" s="12">
        <v>99.658256</v>
      </c>
      <c r="D6" s="43">
        <f aca="true" t="shared" si="0" ref="D6:D37">B6+C6</f>
        <v>440.790579</v>
      </c>
      <c r="E6" s="45">
        <f aca="true" t="shared" si="1" ref="E6:E56">C6/D6*100</f>
        <v>22.608980488215018</v>
      </c>
    </row>
    <row r="7" spans="1:5" ht="12.75">
      <c r="A7" s="20">
        <v>1962</v>
      </c>
      <c r="B7" s="12">
        <v>360.436823</v>
      </c>
      <c r="C7" s="12">
        <v>91.958292</v>
      </c>
      <c r="D7" s="43">
        <f t="shared" si="0"/>
        <v>452.39511500000003</v>
      </c>
      <c r="E7" s="45">
        <f t="shared" si="1"/>
        <v>20.326986068361943</v>
      </c>
    </row>
    <row r="8" spans="1:5" ht="12.75">
      <c r="A8" s="20">
        <v>1963</v>
      </c>
      <c r="B8" s="12">
        <v>362.316615</v>
      </c>
      <c r="C8" s="12">
        <v>89.600136</v>
      </c>
      <c r="D8" s="43">
        <f t="shared" si="0"/>
        <v>451.91675100000003</v>
      </c>
      <c r="E8" s="45">
        <f t="shared" si="1"/>
        <v>19.826690602137027</v>
      </c>
    </row>
    <row r="9" spans="1:5" ht="12.75">
      <c r="A9" s="20">
        <v>1964</v>
      </c>
      <c r="B9" s="12">
        <v>384.181915</v>
      </c>
      <c r="C9" s="12">
        <v>91.167596</v>
      </c>
      <c r="D9" s="43">
        <f t="shared" si="0"/>
        <v>475.349511</v>
      </c>
      <c r="E9" s="45">
        <f t="shared" si="1"/>
        <v>19.179065906307414</v>
      </c>
    </row>
    <row r="10" spans="1:5" ht="12.75">
      <c r="A10" s="20">
        <v>1965</v>
      </c>
      <c r="B10" s="12">
        <v>397.648131</v>
      </c>
      <c r="C10" s="12">
        <v>88.960799</v>
      </c>
      <c r="D10" s="43">
        <f t="shared" si="0"/>
        <v>486.60893</v>
      </c>
      <c r="E10" s="45">
        <f t="shared" si="1"/>
        <v>18.2817851287686</v>
      </c>
    </row>
    <row r="11" spans="1:5" ht="12.75">
      <c r="A11" s="20">
        <v>1966</v>
      </c>
      <c r="B11" s="12">
        <v>410.716223</v>
      </c>
      <c r="C11" s="12">
        <v>90.376164</v>
      </c>
      <c r="D11" s="43">
        <f t="shared" si="0"/>
        <v>501.09238700000003</v>
      </c>
      <c r="E11" s="45">
        <f t="shared" si="1"/>
        <v>18.03582859062674</v>
      </c>
    </row>
    <row r="12" spans="1:5" ht="12.75">
      <c r="A12" s="20">
        <v>1967</v>
      </c>
      <c r="B12" s="12">
        <v>405.092315</v>
      </c>
      <c r="C12" s="12">
        <v>91.59747</v>
      </c>
      <c r="D12" s="43">
        <f t="shared" si="0"/>
        <v>496.689785</v>
      </c>
      <c r="E12" s="45">
        <f t="shared" si="1"/>
        <v>18.44158522406496</v>
      </c>
    </row>
    <row r="13" spans="1:5" ht="12.75">
      <c r="A13" s="20">
        <v>1968</v>
      </c>
      <c r="B13" s="12">
        <v>425.348607</v>
      </c>
      <c r="C13" s="12">
        <v>93.743316</v>
      </c>
      <c r="D13" s="43">
        <f t="shared" si="0"/>
        <v>519.091923</v>
      </c>
      <c r="E13" s="45">
        <f t="shared" si="1"/>
        <v>18.05909740575948</v>
      </c>
    </row>
    <row r="14" spans="1:5" ht="12.75">
      <c r="A14" s="20">
        <v>1969</v>
      </c>
      <c r="B14" s="12">
        <v>436.488031</v>
      </c>
      <c r="C14" s="12">
        <v>92.022742</v>
      </c>
      <c r="D14" s="43">
        <f t="shared" si="0"/>
        <v>528.510773</v>
      </c>
      <c r="E14" s="45">
        <f t="shared" si="1"/>
        <v>17.41170600509216</v>
      </c>
    </row>
    <row r="15" spans="1:5" ht="12.75">
      <c r="A15" s="20">
        <v>1970</v>
      </c>
      <c r="B15" s="12">
        <v>439.484907</v>
      </c>
      <c r="C15" s="12">
        <v>96.848119</v>
      </c>
      <c r="D15" s="43">
        <f t="shared" si="0"/>
        <v>536.333026</v>
      </c>
      <c r="E15" s="45">
        <f t="shared" si="1"/>
        <v>18.05745950837642</v>
      </c>
    </row>
    <row r="16" spans="1:5" ht="12.75">
      <c r="A16" s="20">
        <v>1971</v>
      </c>
      <c r="B16" s="12">
        <v>445.639315</v>
      </c>
      <c r="C16" s="12">
        <v>96.568102</v>
      </c>
      <c r="D16" s="43">
        <f t="shared" si="0"/>
        <v>542.207417</v>
      </c>
      <c r="E16" s="45">
        <f t="shared" si="1"/>
        <v>17.810177244403132</v>
      </c>
    </row>
    <row r="17" spans="1:5" ht="12.75">
      <c r="A17" s="20">
        <v>1972</v>
      </c>
      <c r="B17" s="12">
        <v>446.626531</v>
      </c>
      <c r="C17" s="12">
        <v>97.831214</v>
      </c>
      <c r="D17" s="43">
        <f t="shared" si="0"/>
        <v>544.457745</v>
      </c>
      <c r="E17" s="45">
        <f t="shared" si="1"/>
        <v>17.968559525220822</v>
      </c>
    </row>
    <row r="18" spans="1:5" ht="12.75">
      <c r="A18" s="20">
        <v>1973</v>
      </c>
      <c r="B18" s="12">
        <v>473.342399</v>
      </c>
      <c r="C18" s="12">
        <v>97.440968</v>
      </c>
      <c r="D18" s="43">
        <f t="shared" si="0"/>
        <v>570.783367</v>
      </c>
      <c r="E18" s="45">
        <f t="shared" si="1"/>
        <v>17.071444900741124</v>
      </c>
    </row>
    <row r="19" spans="1:5" ht="12.75">
      <c r="A19" s="20">
        <v>1974</v>
      </c>
      <c r="B19" s="12">
        <v>465.311107</v>
      </c>
      <c r="C19" s="12">
        <v>100.584373</v>
      </c>
      <c r="D19" s="43">
        <f t="shared" si="0"/>
        <v>565.89548</v>
      </c>
      <c r="E19" s="45">
        <f t="shared" si="1"/>
        <v>17.77437292837186</v>
      </c>
    </row>
    <row r="20" spans="1:5" ht="12.75">
      <c r="A20" s="20">
        <v>1975</v>
      </c>
      <c r="B20" s="12">
        <v>411.693307</v>
      </c>
      <c r="C20" s="12">
        <v>100.103032</v>
      </c>
      <c r="D20" s="43">
        <f t="shared" si="0"/>
        <v>511.796339</v>
      </c>
      <c r="E20" s="45">
        <f t="shared" si="1"/>
        <v>19.559153587458546</v>
      </c>
    </row>
    <row r="21" spans="1:5" ht="12.75">
      <c r="A21" s="20">
        <v>1976</v>
      </c>
      <c r="B21" s="12">
        <v>467.233207</v>
      </c>
      <c r="C21" s="12">
        <v>100.180517</v>
      </c>
      <c r="D21" s="43">
        <f t="shared" si="0"/>
        <v>567.413724</v>
      </c>
      <c r="E21" s="45">
        <f t="shared" si="1"/>
        <v>17.655638692306287</v>
      </c>
    </row>
    <row r="22" spans="1:5" ht="12.75">
      <c r="A22" s="20">
        <v>1977</v>
      </c>
      <c r="B22" s="12">
        <v>474.454007</v>
      </c>
      <c r="C22" s="12">
        <v>108.096119</v>
      </c>
      <c r="D22" s="43">
        <f t="shared" si="0"/>
        <v>582.550126</v>
      </c>
      <c r="E22" s="45">
        <f t="shared" si="1"/>
        <v>18.55567687234523</v>
      </c>
    </row>
    <row r="23" spans="1:5" ht="12.75">
      <c r="A23" s="20">
        <v>1978</v>
      </c>
      <c r="B23" s="12">
        <v>508.978999</v>
      </c>
      <c r="C23" s="12">
        <v>120.927884</v>
      </c>
      <c r="D23" s="43">
        <f t="shared" si="0"/>
        <v>629.906883</v>
      </c>
      <c r="E23" s="45">
        <f t="shared" si="1"/>
        <v>19.197739739573542</v>
      </c>
    </row>
    <row r="24" spans="1:5" ht="12.75">
      <c r="A24" s="20">
        <v>1979</v>
      </c>
      <c r="B24" s="12">
        <v>522.849107</v>
      </c>
      <c r="C24" s="12">
        <v>131.566475</v>
      </c>
      <c r="D24" s="43">
        <f t="shared" si="0"/>
        <v>654.415582</v>
      </c>
      <c r="E24" s="45">
        <f t="shared" si="1"/>
        <v>20.104422727513846</v>
      </c>
    </row>
    <row r="25" spans="1:5" ht="12.75">
      <c r="A25" s="20">
        <v>1980</v>
      </c>
      <c r="B25" s="12">
        <v>488.979115</v>
      </c>
      <c r="C25" s="12">
        <v>140.875523</v>
      </c>
      <c r="D25" s="43">
        <f t="shared" si="0"/>
        <v>629.854638</v>
      </c>
      <c r="E25" s="45">
        <f t="shared" si="1"/>
        <v>22.36635479057947</v>
      </c>
    </row>
    <row r="26" spans="1:5" ht="12.75">
      <c r="A26" s="20">
        <v>1981</v>
      </c>
      <c r="B26" s="12">
        <v>467.195707</v>
      </c>
      <c r="C26" s="12">
        <v>147.555024</v>
      </c>
      <c r="D26" s="43">
        <f t="shared" si="0"/>
        <v>614.7507310000001</v>
      </c>
      <c r="E26" s="45">
        <f t="shared" si="1"/>
        <v>24.002415378990413</v>
      </c>
    </row>
    <row r="27" spans="1:5" ht="12.75">
      <c r="A27" s="20">
        <v>1982</v>
      </c>
      <c r="B27" s="12">
        <v>427.497707</v>
      </c>
      <c r="C27" s="12">
        <v>172.770316</v>
      </c>
      <c r="D27" s="43">
        <f t="shared" si="0"/>
        <v>600.268023</v>
      </c>
      <c r="E27" s="45">
        <f t="shared" si="1"/>
        <v>28.78219551601869</v>
      </c>
    </row>
    <row r="28" spans="1:5" ht="12.75">
      <c r="A28" s="20">
        <v>1983</v>
      </c>
      <c r="B28" s="12">
        <v>495.791907</v>
      </c>
      <c r="C28" s="12">
        <v>170.20299</v>
      </c>
      <c r="D28" s="43">
        <f t="shared" si="0"/>
        <v>665.994897</v>
      </c>
      <c r="E28" s="45">
        <f t="shared" si="1"/>
        <v>25.556200320255606</v>
      </c>
    </row>
    <row r="29" spans="1:5" ht="12.75">
      <c r="A29" s="20">
        <v>1984</v>
      </c>
      <c r="B29" s="12">
        <v>532.253323</v>
      </c>
      <c r="C29" s="12">
        <v>177.808902</v>
      </c>
      <c r="D29" s="43">
        <f t="shared" si="0"/>
        <v>710.062225</v>
      </c>
      <c r="E29" s="45">
        <f t="shared" si="1"/>
        <v>25.04131268213852</v>
      </c>
    </row>
    <row r="30" spans="1:5" ht="12.75">
      <c r="A30" s="20">
        <v>1985</v>
      </c>
      <c r="B30" s="12">
        <v>530.663515</v>
      </c>
      <c r="C30" s="12">
        <v>173.953358</v>
      </c>
      <c r="D30" s="43">
        <f t="shared" si="0"/>
        <v>704.6168729999999</v>
      </c>
      <c r="E30" s="45">
        <f t="shared" si="1"/>
        <v>24.68765149766716</v>
      </c>
    </row>
    <row r="31" spans="1:5" ht="12.75">
      <c r="A31" s="20">
        <v>1986</v>
      </c>
      <c r="B31" s="12">
        <v>573.205423</v>
      </c>
      <c r="C31" s="12">
        <v>177.489708</v>
      </c>
      <c r="D31" s="43">
        <f t="shared" si="0"/>
        <v>750.695131</v>
      </c>
      <c r="E31" s="45">
        <f t="shared" si="1"/>
        <v>23.643380737472775</v>
      </c>
    </row>
    <row r="32" spans="1:5" ht="12.75">
      <c r="A32" s="20">
        <v>1987</v>
      </c>
      <c r="B32" s="12">
        <v>610.324399</v>
      </c>
      <c r="C32" s="12">
        <v>160.84533</v>
      </c>
      <c r="D32" s="43">
        <f t="shared" si="0"/>
        <v>771.169729</v>
      </c>
      <c r="E32" s="45">
        <f t="shared" si="1"/>
        <v>20.85731894696816</v>
      </c>
    </row>
    <row r="33" spans="1:5" ht="12.75">
      <c r="A33" s="20">
        <v>1988</v>
      </c>
      <c r="B33" s="12">
        <v>609.166599</v>
      </c>
      <c r="C33" s="12">
        <v>160.780947</v>
      </c>
      <c r="D33" s="43">
        <f t="shared" si="0"/>
        <v>769.947546</v>
      </c>
      <c r="E33" s="45">
        <f t="shared" si="1"/>
        <v>20.882064997191378</v>
      </c>
    </row>
    <row r="34" spans="1:5" ht="12.75">
      <c r="A34" s="20">
        <v>1989</v>
      </c>
      <c r="B34" s="12">
        <v>611.252299</v>
      </c>
      <c r="C34" s="12">
        <v>159.738391</v>
      </c>
      <c r="D34" s="43">
        <f t="shared" si="0"/>
        <v>770.99069</v>
      </c>
      <c r="E34" s="45">
        <f t="shared" si="1"/>
        <v>20.718588832765285</v>
      </c>
    </row>
    <row r="35" spans="1:5" ht="12.75">
      <c r="A35" s="20">
        <v>1990</v>
      </c>
      <c r="B35" s="12">
        <v>594.517299</v>
      </c>
      <c r="C35" s="12">
        <v>162.416062</v>
      </c>
      <c r="D35" s="43">
        <f t="shared" si="0"/>
        <v>756.933361</v>
      </c>
      <c r="E35" s="45">
        <f t="shared" si="1"/>
        <v>21.457115033934937</v>
      </c>
    </row>
    <row r="36" spans="1:5" ht="12.75">
      <c r="A36" s="20">
        <v>1991</v>
      </c>
      <c r="B36" s="12">
        <v>552.629599</v>
      </c>
      <c r="C36" s="12">
        <v>185.452655</v>
      </c>
      <c r="D36" s="43">
        <f t="shared" si="0"/>
        <v>738.0822539999999</v>
      </c>
      <c r="E36" s="45">
        <f t="shared" si="1"/>
        <v>25.126285586050685</v>
      </c>
    </row>
    <row r="37" spans="1:5" ht="12.75">
      <c r="A37" s="20">
        <v>1992</v>
      </c>
      <c r="B37" s="12">
        <v>577.208099</v>
      </c>
      <c r="C37" s="12">
        <v>162.524688</v>
      </c>
      <c r="D37" s="43">
        <f t="shared" si="0"/>
        <v>739.7327869999999</v>
      </c>
      <c r="E37" s="45">
        <f t="shared" si="1"/>
        <v>21.970729276327187</v>
      </c>
    </row>
    <row r="38" spans="1:5" ht="12.75">
      <c r="A38" s="20">
        <v>1993</v>
      </c>
      <c r="B38" s="12">
        <v>581.332491</v>
      </c>
      <c r="C38" s="12">
        <v>152.018376</v>
      </c>
      <c r="D38" s="43">
        <f aca="true" t="shared" si="2" ref="D38:D52">B38+C38</f>
        <v>733.350867</v>
      </c>
      <c r="E38" s="45">
        <f t="shared" si="1"/>
        <v>20.729282917722383</v>
      </c>
    </row>
    <row r="39" spans="1:5" ht="12.75">
      <c r="A39" s="20">
        <v>1994</v>
      </c>
      <c r="B39" s="12">
        <v>599.012807</v>
      </c>
      <c r="C39" s="12">
        <v>145.301206</v>
      </c>
      <c r="D39" s="43">
        <f t="shared" si="2"/>
        <v>744.3140129999999</v>
      </c>
      <c r="E39" s="45">
        <f t="shared" si="1"/>
        <v>19.52149273857619</v>
      </c>
    </row>
    <row r="40" spans="1:5" ht="12.75">
      <c r="A40" s="20">
        <v>1995</v>
      </c>
      <c r="B40" s="12">
        <v>602.968699</v>
      </c>
      <c r="C40" s="12">
        <v>145.028377</v>
      </c>
      <c r="D40" s="43">
        <f t="shared" si="2"/>
        <v>747.997076</v>
      </c>
      <c r="E40" s="45">
        <f t="shared" si="1"/>
        <v>19.388896247503514</v>
      </c>
    </row>
    <row r="41" spans="1:5" ht="12.75">
      <c r="A41" s="20">
        <v>1996</v>
      </c>
      <c r="B41" s="12">
        <v>602.149499</v>
      </c>
      <c r="C41" s="12">
        <v>139.294026</v>
      </c>
      <c r="D41" s="43">
        <f t="shared" si="2"/>
        <v>741.443525</v>
      </c>
      <c r="E41" s="45">
        <f t="shared" si="1"/>
        <v>18.786869303363325</v>
      </c>
    </row>
    <row r="42" spans="1:5" ht="12.75">
      <c r="A42" s="20">
        <v>1997</v>
      </c>
      <c r="B42" s="12">
        <v>614.238608</v>
      </c>
      <c r="C42" s="12">
        <v>133.664372</v>
      </c>
      <c r="D42" s="43">
        <f t="shared" si="2"/>
        <v>747.90298</v>
      </c>
      <c r="E42" s="45">
        <f t="shared" si="1"/>
        <v>17.871886538010585</v>
      </c>
    </row>
    <row r="43" spans="1:5" ht="12.75">
      <c r="A43" s="20">
        <v>1998</v>
      </c>
      <c r="B43" s="12">
        <v>609.5679</v>
      </c>
      <c r="C43" s="12">
        <v>130.0694</v>
      </c>
      <c r="D43" s="43">
        <f t="shared" si="2"/>
        <v>739.6373</v>
      </c>
      <c r="E43" s="45">
        <f t="shared" si="1"/>
        <v>17.585565249345862</v>
      </c>
    </row>
    <row r="44" spans="1:5" ht="12.75">
      <c r="A44" s="20">
        <v>1999</v>
      </c>
      <c r="B44" s="12">
        <v>626.6186</v>
      </c>
      <c r="C44" s="12">
        <v>128.691725</v>
      </c>
      <c r="D44" s="43">
        <f t="shared" si="2"/>
        <v>755.310325</v>
      </c>
      <c r="E44" s="45">
        <f t="shared" si="1"/>
        <v>17.038258413851285</v>
      </c>
    </row>
    <row r="45" spans="1:5" ht="12.75">
      <c r="A45" s="20">
        <v>2000</v>
      </c>
      <c r="B45" s="12">
        <v>632.3516</v>
      </c>
      <c r="C45" s="12">
        <v>129.066936</v>
      </c>
      <c r="D45" s="43">
        <f t="shared" si="2"/>
        <v>761.4185359999999</v>
      </c>
      <c r="E45" s="45">
        <f t="shared" si="1"/>
        <v>16.950852901222255</v>
      </c>
    </row>
    <row r="46" spans="1:5" ht="12.75">
      <c r="A46" s="20">
        <v>2001</v>
      </c>
      <c r="B46" s="12">
        <v>598.38507</v>
      </c>
      <c r="C46" s="12">
        <v>129.444619</v>
      </c>
      <c r="D46" s="43">
        <f t="shared" si="2"/>
        <v>727.829689</v>
      </c>
      <c r="E46" s="45">
        <f t="shared" si="1"/>
        <v>17.785014950111496</v>
      </c>
    </row>
    <row r="47" spans="1:5" ht="12.75">
      <c r="A47" s="20">
        <v>2002</v>
      </c>
      <c r="B47" s="12">
        <v>611.07831</v>
      </c>
      <c r="C47" s="12">
        <v>128.139205</v>
      </c>
      <c r="D47" s="43">
        <f t="shared" si="2"/>
        <v>739.217515</v>
      </c>
      <c r="E47" s="45">
        <f t="shared" si="1"/>
        <v>17.334438429803708</v>
      </c>
    </row>
    <row r="48" spans="1:5" ht="12.75">
      <c r="A48" s="20">
        <v>2003</v>
      </c>
      <c r="B48" s="12">
        <v>593.19452</v>
      </c>
      <c r="C48" s="12">
        <v>127.990724</v>
      </c>
      <c r="D48" s="43">
        <f t="shared" si="2"/>
        <v>721.185244</v>
      </c>
      <c r="E48" s="45">
        <f t="shared" si="1"/>
        <v>17.747274374349235</v>
      </c>
    </row>
    <row r="49" spans="1:5" ht="12.75">
      <c r="A49" s="20">
        <v>2004</v>
      </c>
      <c r="B49" s="12">
        <v>634.97878</v>
      </c>
      <c r="C49" s="12">
        <v>129.195602</v>
      </c>
      <c r="D49" s="43">
        <f t="shared" si="2"/>
        <v>764.174382</v>
      </c>
      <c r="E49" s="45">
        <f t="shared" si="1"/>
        <v>16.906560209708786</v>
      </c>
    </row>
    <row r="50" spans="1:5" ht="12.75">
      <c r="A50" s="9">
        <v>2005</v>
      </c>
      <c r="B50" s="12">
        <v>634.86264</v>
      </c>
      <c r="C50" s="12">
        <v>130.158774</v>
      </c>
      <c r="D50" s="43">
        <f t="shared" si="2"/>
        <v>765.021414</v>
      </c>
      <c r="E50" s="45">
        <f t="shared" si="1"/>
        <v>17.013742572178504</v>
      </c>
    </row>
    <row r="51" spans="1:5" ht="12.75">
      <c r="A51" s="9">
        <v>2006</v>
      </c>
      <c r="B51" s="12">
        <v>604.32583</v>
      </c>
      <c r="C51" s="12">
        <v>131.943556</v>
      </c>
      <c r="D51" s="43">
        <f t="shared" si="2"/>
        <v>736.2693859999999</v>
      </c>
      <c r="E51" s="45">
        <f t="shared" si="1"/>
        <v>17.920554420552808</v>
      </c>
    </row>
    <row r="52" spans="1:5" ht="12.75">
      <c r="A52" s="9">
        <v>2007</v>
      </c>
      <c r="B52" s="12">
        <v>551.69014</v>
      </c>
      <c r="C52" s="12">
        <v>133.691162</v>
      </c>
      <c r="D52" s="43">
        <f t="shared" si="2"/>
        <v>685.381302</v>
      </c>
      <c r="E52" s="45">
        <f t="shared" si="1"/>
        <v>19.506099978198705</v>
      </c>
    </row>
    <row r="53" spans="1:5" ht="12.75">
      <c r="A53" s="48">
        <v>2008</v>
      </c>
      <c r="B53" s="13">
        <v>484.26181</v>
      </c>
      <c r="C53" s="13">
        <v>131.170012</v>
      </c>
      <c r="D53" s="57">
        <f>B53+C53</f>
        <v>615.431822</v>
      </c>
      <c r="E53" s="45">
        <f t="shared" si="1"/>
        <v>21.313491976045402</v>
      </c>
    </row>
    <row r="54" spans="1:5" ht="12.75">
      <c r="A54" s="48">
        <v>2009</v>
      </c>
      <c r="B54" s="13">
        <v>416.25931</v>
      </c>
      <c r="C54" s="13">
        <v>128.6254</v>
      </c>
      <c r="D54" s="57">
        <f>B54+C54</f>
        <v>544.88471</v>
      </c>
      <c r="E54" s="45">
        <f t="shared" si="1"/>
        <v>23.605984465961615</v>
      </c>
    </row>
    <row r="55" spans="1:5" ht="12.75">
      <c r="A55" s="48">
        <v>2010</v>
      </c>
      <c r="B55" s="13">
        <v>433.66311</v>
      </c>
      <c r="C55" s="13">
        <v>128.707711</v>
      </c>
      <c r="D55" s="57">
        <f>B55+C55</f>
        <v>562.370821</v>
      </c>
      <c r="E55" s="45">
        <f t="shared" si="1"/>
        <v>22.88662679388908</v>
      </c>
    </row>
    <row r="56" spans="1:5" ht="12.75">
      <c r="A56" s="14">
        <v>2011</v>
      </c>
      <c r="B56" s="15">
        <v>437.16311</v>
      </c>
      <c r="C56" s="15">
        <v>128.707711</v>
      </c>
      <c r="D56" s="51">
        <f>B56+C56</f>
        <v>565.870821</v>
      </c>
      <c r="E56" s="49">
        <f t="shared" si="1"/>
        <v>22.7450694086946</v>
      </c>
    </row>
    <row r="57" spans="2:3" ht="12.75">
      <c r="B57" s="12"/>
      <c r="C57" s="12"/>
    </row>
    <row r="58" spans="1:7" ht="12.75" customHeight="1">
      <c r="A58" s="122" t="s">
        <v>55</v>
      </c>
      <c r="B58" s="111"/>
      <c r="C58" s="111"/>
      <c r="D58" s="111"/>
      <c r="E58" s="111"/>
      <c r="F58" s="111"/>
      <c r="G58" s="18"/>
    </row>
    <row r="59" spans="1:7" ht="12.75">
      <c r="A59" s="111"/>
      <c r="B59" s="111"/>
      <c r="C59" s="111"/>
      <c r="D59" s="111"/>
      <c r="E59" s="111"/>
      <c r="F59" s="111"/>
      <c r="G59" s="18"/>
    </row>
    <row r="60" spans="2:3" ht="12.75">
      <c r="B60" s="12"/>
      <c r="C60" s="12"/>
    </row>
    <row r="61" spans="1:7" ht="12.75" customHeight="1">
      <c r="A61" s="2"/>
      <c r="B61" s="2"/>
      <c r="C61" s="2"/>
      <c r="D61" s="2"/>
      <c r="E61" s="2"/>
      <c r="F61" s="2"/>
      <c r="G61" s="18"/>
    </row>
    <row r="62" spans="1:7" ht="12.75">
      <c r="A62" s="2"/>
      <c r="B62" s="2"/>
      <c r="C62" s="2"/>
      <c r="D62" s="2"/>
      <c r="E62" s="2"/>
      <c r="F62" s="2"/>
      <c r="G62" s="18"/>
    </row>
    <row r="63" spans="1:7" ht="12.75">
      <c r="A63" s="2"/>
      <c r="B63" s="2"/>
      <c r="C63" s="2"/>
      <c r="D63" s="2"/>
      <c r="E63" s="2"/>
      <c r="F63" s="2"/>
      <c r="G63" s="18"/>
    </row>
  </sheetData>
  <sheetProtection/>
  <mergeCells count="2">
    <mergeCell ref="A58:F59"/>
    <mergeCell ref="B4:D4"/>
  </mergeCells>
  <printOptions/>
  <pageMargins left="0.75" right="0.75" top="1" bottom="1" header="0.5" footer="0.5"/>
  <pageSetup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3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56</v>
      </c>
      <c r="B1" s="2"/>
      <c r="C1" s="2"/>
      <c r="D1" s="2"/>
      <c r="E1" s="2"/>
    </row>
    <row r="2" spans="2:3" ht="12.75">
      <c r="B2" s="12"/>
      <c r="C2" s="12"/>
    </row>
    <row r="3" spans="1:5" ht="25.5">
      <c r="A3" s="50" t="s">
        <v>41</v>
      </c>
      <c r="B3" s="5" t="s">
        <v>34</v>
      </c>
      <c r="C3" s="23" t="s">
        <v>35</v>
      </c>
      <c r="D3" s="5" t="s">
        <v>36</v>
      </c>
      <c r="E3" s="5" t="s">
        <v>39</v>
      </c>
    </row>
    <row r="4" spans="1:5" ht="12.75">
      <c r="A4" s="52"/>
      <c r="B4" s="123" t="s">
        <v>38</v>
      </c>
      <c r="C4" s="123"/>
      <c r="D4" s="123"/>
      <c r="E4" s="10" t="s">
        <v>33</v>
      </c>
    </row>
    <row r="5" spans="1:3" ht="12.75">
      <c r="A5" s="9"/>
      <c r="B5" s="16"/>
      <c r="C5" s="16"/>
    </row>
    <row r="6" spans="1:5" ht="12.75">
      <c r="A6" s="20">
        <v>1961</v>
      </c>
      <c r="B6" s="12">
        <v>15.8481</v>
      </c>
      <c r="C6" s="12">
        <v>7.501179</v>
      </c>
      <c r="D6" s="12">
        <f aca="true" t="shared" si="0" ref="D6:D37">B6+C6</f>
        <v>23.349279</v>
      </c>
      <c r="E6" s="45">
        <f aca="true" t="shared" si="1" ref="E6:E37">C6/D6*100</f>
        <v>32.125955580898236</v>
      </c>
    </row>
    <row r="7" spans="1:5" ht="12.75">
      <c r="A7" s="20">
        <v>1962</v>
      </c>
      <c r="B7" s="12">
        <v>15.0271</v>
      </c>
      <c r="C7" s="12">
        <v>7.485626</v>
      </c>
      <c r="D7" s="12">
        <f t="shared" si="0"/>
        <v>22.512726</v>
      </c>
      <c r="E7" s="45">
        <f t="shared" si="1"/>
        <v>33.25064232558954</v>
      </c>
    </row>
    <row r="8" spans="1:5" ht="12.75">
      <c r="A8" s="20">
        <v>1963</v>
      </c>
      <c r="B8" s="12">
        <v>16.0178</v>
      </c>
      <c r="C8" s="12">
        <v>7.417476</v>
      </c>
      <c r="D8" s="12">
        <f t="shared" si="0"/>
        <v>23.435276</v>
      </c>
      <c r="E8" s="45">
        <f t="shared" si="1"/>
        <v>31.650900975094125</v>
      </c>
    </row>
    <row r="9" spans="1:5" ht="12.75">
      <c r="A9" s="20">
        <v>1964</v>
      </c>
      <c r="B9" s="12">
        <v>17.3256</v>
      </c>
      <c r="C9" s="12">
        <v>7.343326</v>
      </c>
      <c r="D9" s="12">
        <f t="shared" si="0"/>
        <v>24.668926000000003</v>
      </c>
      <c r="E9" s="45">
        <f t="shared" si="1"/>
        <v>29.76751399716388</v>
      </c>
    </row>
    <row r="10" spans="1:5" ht="12.75">
      <c r="A10" s="20">
        <v>1965</v>
      </c>
      <c r="B10" s="12">
        <v>17.5849</v>
      </c>
      <c r="C10" s="12">
        <v>7.32718</v>
      </c>
      <c r="D10" s="12">
        <f t="shared" si="0"/>
        <v>24.912080000000003</v>
      </c>
      <c r="E10" s="45">
        <f t="shared" si="1"/>
        <v>29.41215667258615</v>
      </c>
    </row>
    <row r="11" spans="1:5" ht="12.75">
      <c r="A11" s="20">
        <v>1966</v>
      </c>
      <c r="B11" s="12">
        <v>18.107</v>
      </c>
      <c r="C11" s="12">
        <v>7.028036</v>
      </c>
      <c r="D11" s="12">
        <f t="shared" si="0"/>
        <v>25.135036</v>
      </c>
      <c r="E11" s="45">
        <f t="shared" si="1"/>
        <v>27.96111372189799</v>
      </c>
    </row>
    <row r="12" spans="1:5" ht="12.75">
      <c r="A12" s="20">
        <v>1967</v>
      </c>
      <c r="B12" s="12">
        <v>18.202</v>
      </c>
      <c r="C12" s="12">
        <v>7.252783</v>
      </c>
      <c r="D12" s="12">
        <f t="shared" si="0"/>
        <v>25.454783000000003</v>
      </c>
      <c r="E12" s="45">
        <f t="shared" si="1"/>
        <v>28.492810172453638</v>
      </c>
    </row>
    <row r="13" spans="1:5" ht="12.75">
      <c r="A13" s="20">
        <v>1968</v>
      </c>
      <c r="B13" s="12">
        <v>18.985</v>
      </c>
      <c r="C13" s="12">
        <v>7.405755</v>
      </c>
      <c r="D13" s="12">
        <f t="shared" si="0"/>
        <v>26.390755</v>
      </c>
      <c r="E13" s="45">
        <f t="shared" si="1"/>
        <v>28.061929262728558</v>
      </c>
    </row>
    <row r="14" spans="1:5" ht="12.75">
      <c r="A14" s="20">
        <v>1969</v>
      </c>
      <c r="B14" s="12">
        <v>19.833</v>
      </c>
      <c r="C14" s="12">
        <v>7.514894</v>
      </c>
      <c r="D14" s="12">
        <f t="shared" si="0"/>
        <v>27.347893999999997</v>
      </c>
      <c r="E14" s="45">
        <f t="shared" si="1"/>
        <v>27.47887643560415</v>
      </c>
    </row>
    <row r="15" spans="1:5" ht="12.75">
      <c r="A15" s="20">
        <v>1970</v>
      </c>
      <c r="B15" s="12">
        <v>20.278</v>
      </c>
      <c r="C15" s="12">
        <v>7.599385</v>
      </c>
      <c r="D15" s="12">
        <f t="shared" si="0"/>
        <v>27.877384999999997</v>
      </c>
      <c r="E15" s="45">
        <f t="shared" si="1"/>
        <v>27.2600353297126</v>
      </c>
    </row>
    <row r="16" spans="1:5" ht="12.75">
      <c r="A16" s="20">
        <v>1971</v>
      </c>
      <c r="B16" s="12">
        <v>20.929</v>
      </c>
      <c r="C16" s="12">
        <v>7.705422</v>
      </c>
      <c r="D16" s="12">
        <f t="shared" si="0"/>
        <v>28.634422</v>
      </c>
      <c r="E16" s="45">
        <f t="shared" si="1"/>
        <v>26.909647416665162</v>
      </c>
    </row>
    <row r="17" spans="1:5" ht="12.75">
      <c r="A17" s="20">
        <v>1972</v>
      </c>
      <c r="B17" s="12">
        <v>20.946</v>
      </c>
      <c r="C17" s="12">
        <v>7.813824</v>
      </c>
      <c r="D17" s="12">
        <f t="shared" si="0"/>
        <v>28.759824000000002</v>
      </c>
      <c r="E17" s="45">
        <f t="shared" si="1"/>
        <v>27.169234415342736</v>
      </c>
    </row>
    <row r="18" spans="1:5" ht="12.75">
      <c r="A18" s="20">
        <v>1973</v>
      </c>
      <c r="B18" s="12">
        <v>23.059</v>
      </c>
      <c r="C18" s="12">
        <v>7.657983</v>
      </c>
      <c r="D18" s="12">
        <f t="shared" si="0"/>
        <v>30.716983</v>
      </c>
      <c r="E18" s="45">
        <f t="shared" si="1"/>
        <v>24.93077852079418</v>
      </c>
    </row>
    <row r="19" spans="1:5" ht="12.75">
      <c r="A19" s="20">
        <v>1974</v>
      </c>
      <c r="B19" s="12">
        <v>21.453</v>
      </c>
      <c r="C19" s="12">
        <v>7.876821</v>
      </c>
      <c r="D19" s="12">
        <f t="shared" si="0"/>
        <v>29.329821</v>
      </c>
      <c r="E19" s="45">
        <f t="shared" si="1"/>
        <v>26.85601456619868</v>
      </c>
    </row>
    <row r="20" spans="1:5" ht="12.75">
      <c r="A20" s="20">
        <v>1975</v>
      </c>
      <c r="B20" s="12">
        <v>23.079</v>
      </c>
      <c r="C20" s="12">
        <v>7.995751</v>
      </c>
      <c r="D20" s="12">
        <f t="shared" si="0"/>
        <v>31.074751</v>
      </c>
      <c r="E20" s="45">
        <f t="shared" si="1"/>
        <v>25.730700143019654</v>
      </c>
    </row>
    <row r="21" spans="1:5" ht="12.75">
      <c r="A21" s="20">
        <v>1976</v>
      </c>
      <c r="B21" s="12">
        <v>24.427</v>
      </c>
      <c r="C21" s="12">
        <v>8.098489</v>
      </c>
      <c r="D21" s="12">
        <f t="shared" si="0"/>
        <v>32.525489</v>
      </c>
      <c r="E21" s="45">
        <f t="shared" si="1"/>
        <v>24.898900059580967</v>
      </c>
    </row>
    <row r="22" spans="1:5" ht="12.75">
      <c r="A22" s="20">
        <v>1977</v>
      </c>
      <c r="B22" s="12">
        <v>25.026</v>
      </c>
      <c r="C22" s="12">
        <v>8.242273</v>
      </c>
      <c r="D22" s="12">
        <f t="shared" si="0"/>
        <v>33.268273</v>
      </c>
      <c r="E22" s="45">
        <f t="shared" si="1"/>
        <v>24.775175435166112</v>
      </c>
    </row>
    <row r="23" spans="1:5" ht="12.75">
      <c r="A23" s="20">
        <v>1978</v>
      </c>
      <c r="B23" s="12">
        <v>24.6457</v>
      </c>
      <c r="C23" s="12">
        <v>8.375055</v>
      </c>
      <c r="D23" s="12">
        <f t="shared" si="0"/>
        <v>33.020755</v>
      </c>
      <c r="E23" s="45">
        <f t="shared" si="1"/>
        <v>25.363002753874035</v>
      </c>
    </row>
    <row r="24" spans="1:5" ht="12.75">
      <c r="A24" s="20">
        <v>1979</v>
      </c>
      <c r="B24" s="12">
        <v>24.2884</v>
      </c>
      <c r="C24" s="12">
        <v>8.306489</v>
      </c>
      <c r="D24" s="12">
        <f t="shared" si="0"/>
        <v>32.594888999999995</v>
      </c>
      <c r="E24" s="45">
        <f t="shared" si="1"/>
        <v>25.484022970595177</v>
      </c>
    </row>
    <row r="25" spans="1:5" ht="12.75">
      <c r="A25" s="20">
        <v>1980</v>
      </c>
      <c r="B25" s="12">
        <v>27.9306</v>
      </c>
      <c r="C25" s="12">
        <v>8.453784</v>
      </c>
      <c r="D25" s="12">
        <f t="shared" si="0"/>
        <v>36.384384</v>
      </c>
      <c r="E25" s="45">
        <f t="shared" si="1"/>
        <v>23.234649238530466</v>
      </c>
    </row>
    <row r="26" spans="1:5" ht="12.75">
      <c r="A26" s="20">
        <v>1981</v>
      </c>
      <c r="B26" s="12">
        <v>28.3803</v>
      </c>
      <c r="C26" s="12">
        <v>8.645854</v>
      </c>
      <c r="D26" s="12">
        <f t="shared" si="0"/>
        <v>37.026154</v>
      </c>
      <c r="E26" s="45">
        <f t="shared" si="1"/>
        <v>23.350667206753368</v>
      </c>
    </row>
    <row r="27" spans="1:5" ht="12.75">
      <c r="A27" s="20">
        <v>1982</v>
      </c>
      <c r="B27" s="12">
        <v>27.7867</v>
      </c>
      <c r="C27" s="12">
        <v>7.721046</v>
      </c>
      <c r="D27" s="12">
        <f t="shared" si="0"/>
        <v>35.507746</v>
      </c>
      <c r="E27" s="45">
        <f t="shared" si="1"/>
        <v>21.74468072403132</v>
      </c>
    </row>
    <row r="28" spans="1:5" ht="12.75">
      <c r="A28" s="20">
        <v>1983</v>
      </c>
      <c r="B28" s="12">
        <v>26.2133</v>
      </c>
      <c r="C28" s="12">
        <v>8.133445</v>
      </c>
      <c r="D28" s="12">
        <f t="shared" si="0"/>
        <v>34.346745</v>
      </c>
      <c r="E28" s="45">
        <f t="shared" si="1"/>
        <v>23.68039533294931</v>
      </c>
    </row>
    <row r="29" spans="1:5" ht="12.75">
      <c r="A29" s="20">
        <v>1984</v>
      </c>
      <c r="B29" s="12">
        <v>26.6414</v>
      </c>
      <c r="C29" s="12">
        <v>8.546646</v>
      </c>
      <c r="D29" s="12">
        <f t="shared" si="0"/>
        <v>35.188046</v>
      </c>
      <c r="E29" s="45">
        <f t="shared" si="1"/>
        <v>24.28849274551932</v>
      </c>
    </row>
    <row r="30" spans="1:5" ht="12.75">
      <c r="A30" s="20">
        <v>1985</v>
      </c>
      <c r="B30" s="12">
        <v>29.3597</v>
      </c>
      <c r="C30" s="12">
        <v>8.245264</v>
      </c>
      <c r="D30" s="12">
        <f t="shared" si="0"/>
        <v>37.604964</v>
      </c>
      <c r="E30" s="45">
        <f t="shared" si="1"/>
        <v>21.9259989186534</v>
      </c>
    </row>
    <row r="31" spans="1:5" ht="12.75">
      <c r="A31" s="20">
        <v>1986</v>
      </c>
      <c r="B31" s="12">
        <v>30.4814</v>
      </c>
      <c r="C31" s="12">
        <v>8.449041</v>
      </c>
      <c r="D31" s="12">
        <f t="shared" si="0"/>
        <v>38.930441</v>
      </c>
      <c r="E31" s="45">
        <f t="shared" si="1"/>
        <v>21.702916234624723</v>
      </c>
    </row>
    <row r="32" spans="1:5" ht="12.75">
      <c r="A32" s="20">
        <v>1987</v>
      </c>
      <c r="B32" s="12">
        <v>29.8259</v>
      </c>
      <c r="C32" s="12">
        <v>8.674032</v>
      </c>
      <c r="D32" s="12">
        <f t="shared" si="0"/>
        <v>38.499932</v>
      </c>
      <c r="E32" s="45">
        <f t="shared" si="1"/>
        <v>22.52999303998771</v>
      </c>
    </row>
    <row r="33" spans="1:5" ht="12.75">
      <c r="A33" s="20">
        <v>1988</v>
      </c>
      <c r="B33" s="12">
        <v>30.0864</v>
      </c>
      <c r="C33" s="12">
        <v>8.915853</v>
      </c>
      <c r="D33" s="12">
        <f t="shared" si="0"/>
        <v>39.002253</v>
      </c>
      <c r="E33" s="45">
        <f t="shared" si="1"/>
        <v>22.85984094303475</v>
      </c>
    </row>
    <row r="34" spans="1:5" ht="12.75">
      <c r="A34" s="20">
        <v>1989</v>
      </c>
      <c r="B34" s="12">
        <v>30.67017</v>
      </c>
      <c r="C34" s="12">
        <v>9.166798</v>
      </c>
      <c r="D34" s="12">
        <f t="shared" si="0"/>
        <v>39.836968</v>
      </c>
      <c r="E34" s="45">
        <f t="shared" si="1"/>
        <v>23.010782346688636</v>
      </c>
    </row>
    <row r="35" spans="1:5" ht="12.75">
      <c r="A35" s="20">
        <v>1990</v>
      </c>
      <c r="B35" s="12">
        <v>32.62169</v>
      </c>
      <c r="C35" s="12">
        <v>9.414374</v>
      </c>
      <c r="D35" s="12">
        <f t="shared" si="0"/>
        <v>42.036064</v>
      </c>
      <c r="E35" s="45">
        <f t="shared" si="1"/>
        <v>22.395945538573734</v>
      </c>
    </row>
    <row r="36" spans="1:5" ht="12.75">
      <c r="A36" s="20">
        <v>1991</v>
      </c>
      <c r="B36" s="12">
        <v>34.192377</v>
      </c>
      <c r="C36" s="12">
        <v>9.657497</v>
      </c>
      <c r="D36" s="12">
        <f t="shared" si="0"/>
        <v>43.849874</v>
      </c>
      <c r="E36" s="45">
        <f t="shared" si="1"/>
        <v>22.024001710928516</v>
      </c>
    </row>
    <row r="37" spans="1:5" ht="12.75">
      <c r="A37" s="20">
        <v>1992</v>
      </c>
      <c r="B37" s="12">
        <v>35.095943</v>
      </c>
      <c r="C37" s="12">
        <v>9.891606</v>
      </c>
      <c r="D37" s="12">
        <f t="shared" si="0"/>
        <v>44.987549</v>
      </c>
      <c r="E37" s="45">
        <f t="shared" si="1"/>
        <v>21.98743034433816</v>
      </c>
    </row>
    <row r="38" spans="1:5" ht="12.75">
      <c r="A38" s="20">
        <v>1993</v>
      </c>
      <c r="B38" s="12">
        <v>38.0761</v>
      </c>
      <c r="C38" s="12">
        <v>10.1225</v>
      </c>
      <c r="D38" s="12">
        <f aca="true" t="shared" si="2" ref="D38:D52">B38+C38</f>
        <v>48.1986</v>
      </c>
      <c r="E38" s="45">
        <f aca="true" t="shared" si="3" ref="E38:E52">C38/D38*100</f>
        <v>21.00164735075293</v>
      </c>
    </row>
    <row r="39" spans="1:5" ht="12.75">
      <c r="A39" s="20">
        <v>1994</v>
      </c>
      <c r="B39" s="12">
        <v>39.9755</v>
      </c>
      <c r="C39" s="12">
        <v>10.361862</v>
      </c>
      <c r="D39" s="12">
        <f t="shared" si="2"/>
        <v>50.337362</v>
      </c>
      <c r="E39" s="45">
        <f t="shared" si="3"/>
        <v>20.584833190106387</v>
      </c>
    </row>
    <row r="40" spans="1:5" ht="12.75">
      <c r="A40" s="20">
        <v>1995</v>
      </c>
      <c r="B40" s="12">
        <v>41.0675</v>
      </c>
      <c r="C40" s="12">
        <v>10.614097</v>
      </c>
      <c r="D40" s="12">
        <f t="shared" si="2"/>
        <v>51.681597000000004</v>
      </c>
      <c r="E40" s="45">
        <f t="shared" si="3"/>
        <v>20.537478747028654</v>
      </c>
    </row>
    <row r="41" spans="1:5" ht="12.75">
      <c r="A41" s="20">
        <v>1996</v>
      </c>
      <c r="B41" s="12">
        <v>40.477321</v>
      </c>
      <c r="C41" s="12">
        <v>10.889937</v>
      </c>
      <c r="D41" s="12">
        <f t="shared" si="2"/>
        <v>51.36725800000001</v>
      </c>
      <c r="E41" s="45">
        <f t="shared" si="3"/>
        <v>21.200152439517016</v>
      </c>
    </row>
    <row r="42" spans="1:5" ht="12.75">
      <c r="A42" s="20">
        <v>1997</v>
      </c>
      <c r="B42" s="12">
        <v>41.502441</v>
      </c>
      <c r="C42" s="12">
        <v>12.778755</v>
      </c>
      <c r="D42" s="12">
        <f t="shared" si="2"/>
        <v>54.281195999999994</v>
      </c>
      <c r="E42" s="45">
        <f t="shared" si="3"/>
        <v>23.54177126089853</v>
      </c>
    </row>
    <row r="43" spans="1:5" ht="12.75">
      <c r="A43" s="20">
        <v>1998</v>
      </c>
      <c r="B43" s="12">
        <v>40.836137</v>
      </c>
      <c r="C43" s="12">
        <v>12.714063</v>
      </c>
      <c r="D43" s="12">
        <f t="shared" si="2"/>
        <v>53.550200000000004</v>
      </c>
      <c r="E43" s="45">
        <f t="shared" si="3"/>
        <v>23.74232589234027</v>
      </c>
    </row>
    <row r="44" spans="1:5" ht="12.75">
      <c r="A44" s="20">
        <v>1999</v>
      </c>
      <c r="B44" s="12">
        <v>42.78941</v>
      </c>
      <c r="C44" s="12">
        <v>12.71724</v>
      </c>
      <c r="D44" s="12">
        <f t="shared" si="2"/>
        <v>55.50664999999999</v>
      </c>
      <c r="E44" s="45">
        <f t="shared" si="3"/>
        <v>22.911200730002623</v>
      </c>
    </row>
    <row r="45" spans="1:5" ht="12.75">
      <c r="A45" s="20">
        <v>2000</v>
      </c>
      <c r="B45" s="12">
        <v>47.08671</v>
      </c>
      <c r="C45" s="12">
        <v>12.664546</v>
      </c>
      <c r="D45" s="12">
        <f t="shared" si="2"/>
        <v>59.751256</v>
      </c>
      <c r="E45" s="45">
        <f t="shared" si="3"/>
        <v>21.195447339215765</v>
      </c>
    </row>
    <row r="46" spans="1:5" ht="12.75">
      <c r="A46" s="20">
        <v>2001</v>
      </c>
      <c r="B46" s="12">
        <v>47.97251</v>
      </c>
      <c r="C46" s="12">
        <v>12.585786</v>
      </c>
      <c r="D46" s="12">
        <f t="shared" si="2"/>
        <v>60.558296</v>
      </c>
      <c r="E46" s="45">
        <f t="shared" si="3"/>
        <v>20.782926256709736</v>
      </c>
    </row>
    <row r="47" spans="1:5" ht="12.75">
      <c r="A47" s="20">
        <v>2002</v>
      </c>
      <c r="B47" s="12">
        <v>49.51701</v>
      </c>
      <c r="C47" s="12">
        <v>11.411031</v>
      </c>
      <c r="D47" s="12">
        <f t="shared" si="2"/>
        <v>60.928041</v>
      </c>
      <c r="E47" s="45">
        <f t="shared" si="3"/>
        <v>18.72870161704362</v>
      </c>
    </row>
    <row r="48" spans="1:5" ht="12.75">
      <c r="A48" s="20">
        <v>2003</v>
      </c>
      <c r="B48" s="12">
        <v>50.633773</v>
      </c>
      <c r="C48" s="12">
        <v>11.781279</v>
      </c>
      <c r="D48" s="12">
        <f t="shared" si="2"/>
        <v>62.415051999999996</v>
      </c>
      <c r="E48" s="45">
        <f t="shared" si="3"/>
        <v>18.875701649659764</v>
      </c>
    </row>
    <row r="49" spans="1:5" ht="12.75">
      <c r="A49" s="20">
        <v>2004</v>
      </c>
      <c r="B49" s="12">
        <v>50.0134</v>
      </c>
      <c r="C49" s="12">
        <v>11.492534</v>
      </c>
      <c r="D49" s="12">
        <f t="shared" si="2"/>
        <v>61.505933999999996</v>
      </c>
      <c r="E49" s="45">
        <f t="shared" si="3"/>
        <v>18.685244256269648</v>
      </c>
    </row>
    <row r="50" spans="1:5" ht="12.75">
      <c r="A50" s="9">
        <v>2005</v>
      </c>
      <c r="B50" s="12">
        <v>49.637</v>
      </c>
      <c r="C50" s="12">
        <v>11.492791</v>
      </c>
      <c r="D50" s="12">
        <f t="shared" si="2"/>
        <v>61.129791</v>
      </c>
      <c r="E50" s="45">
        <f t="shared" si="3"/>
        <v>18.80063846447635</v>
      </c>
    </row>
    <row r="51" spans="1:5" ht="12.75">
      <c r="A51" s="9">
        <v>2006</v>
      </c>
      <c r="B51" s="12">
        <v>50.66788</v>
      </c>
      <c r="C51" s="12">
        <v>10.934016</v>
      </c>
      <c r="D51" s="12">
        <f t="shared" si="2"/>
        <v>61.601895999999996</v>
      </c>
      <c r="E51" s="45">
        <f t="shared" si="3"/>
        <v>17.74947965887284</v>
      </c>
    </row>
    <row r="52" spans="1:5" ht="12.75">
      <c r="A52" s="9">
        <v>2007</v>
      </c>
      <c r="B52" s="12">
        <v>52.018717</v>
      </c>
      <c r="C52" s="12">
        <v>11.059645</v>
      </c>
      <c r="D52" s="12">
        <f t="shared" si="2"/>
        <v>63.078362</v>
      </c>
      <c r="E52" s="45">
        <f t="shared" si="3"/>
        <v>17.533183566180746</v>
      </c>
    </row>
    <row r="53" spans="1:5" ht="12.75">
      <c r="A53" s="48">
        <v>2008</v>
      </c>
      <c r="B53" s="13">
        <v>53.615005</v>
      </c>
      <c r="C53" s="13">
        <v>10.939181</v>
      </c>
      <c r="D53" s="13">
        <f>B53+C53</f>
        <v>64.554186</v>
      </c>
      <c r="E53" s="58">
        <f>C53/D53*100</f>
        <v>16.945734549266874</v>
      </c>
    </row>
    <row r="54" spans="1:5" ht="12.75">
      <c r="A54" s="48">
        <v>2009</v>
      </c>
      <c r="B54" s="13">
        <v>50.179005</v>
      </c>
      <c r="C54" s="13">
        <v>10.7098</v>
      </c>
      <c r="D54" s="13">
        <f>B54+C54</f>
        <v>60.888805</v>
      </c>
      <c r="E54" s="58">
        <f>C54/D54*100</f>
        <v>17.589111824415014</v>
      </c>
    </row>
    <row r="55" spans="1:5" ht="12.75">
      <c r="A55" s="48">
        <v>2010</v>
      </c>
      <c r="B55" s="13">
        <v>53.525005</v>
      </c>
      <c r="C55" s="13">
        <v>10.538298</v>
      </c>
      <c r="D55" s="13">
        <f>B55+C55</f>
        <v>64.063303</v>
      </c>
      <c r="E55" s="58">
        <f>C55/D55*100</f>
        <v>16.449819953866566</v>
      </c>
    </row>
    <row r="56" spans="1:5" ht="12.75">
      <c r="A56" s="14">
        <v>2011</v>
      </c>
      <c r="B56" s="15">
        <v>53.525005</v>
      </c>
      <c r="C56" s="15">
        <v>10.538298</v>
      </c>
      <c r="D56" s="15">
        <f>B56+C56</f>
        <v>64.063303</v>
      </c>
      <c r="E56" s="49">
        <f>C56/D56*100</f>
        <v>16.449819953866566</v>
      </c>
    </row>
    <row r="57" spans="2:3" ht="12.75">
      <c r="B57" s="12"/>
      <c r="C57" s="12"/>
    </row>
    <row r="58" spans="1:7" ht="12.75" customHeight="1">
      <c r="A58" s="122" t="s">
        <v>54</v>
      </c>
      <c r="B58" s="111"/>
      <c r="C58" s="111"/>
      <c r="D58" s="111"/>
      <c r="E58" s="111"/>
      <c r="F58" s="111"/>
      <c r="G58" s="18"/>
    </row>
    <row r="59" spans="1:7" ht="12.75">
      <c r="A59" s="111"/>
      <c r="B59" s="111"/>
      <c r="C59" s="111"/>
      <c r="D59" s="111"/>
      <c r="E59" s="111"/>
      <c r="F59" s="111"/>
      <c r="G59" s="18"/>
    </row>
    <row r="60" spans="2:3" ht="12.75">
      <c r="B60" s="12"/>
      <c r="C60" s="12"/>
    </row>
    <row r="61" spans="1:7" ht="12.75" customHeight="1">
      <c r="A61" s="2"/>
      <c r="B61" s="2"/>
      <c r="C61" s="2"/>
      <c r="D61" s="2"/>
      <c r="E61" s="2"/>
      <c r="F61" s="2"/>
      <c r="G61" s="18"/>
    </row>
    <row r="62" spans="1:7" ht="12.75">
      <c r="A62" s="2"/>
      <c r="B62" s="2"/>
      <c r="C62" s="2"/>
      <c r="D62" s="2"/>
      <c r="E62" s="2"/>
      <c r="F62" s="2"/>
      <c r="G62" s="18"/>
    </row>
    <row r="63" spans="1:7" ht="12.75">
      <c r="A63" s="2"/>
      <c r="B63" s="2"/>
      <c r="C63" s="2"/>
      <c r="D63" s="2"/>
      <c r="E63" s="2"/>
      <c r="F63" s="2"/>
      <c r="G63" s="18"/>
    </row>
  </sheetData>
  <sheetProtection/>
  <mergeCells count="2">
    <mergeCell ref="A58:F59"/>
    <mergeCell ref="B4:D4"/>
  </mergeCells>
  <printOptions/>
  <pageMargins left="0.75" right="0.75" top="1" bottom="1" header="0.5" footer="0.5"/>
  <pageSetup horizontalDpi="600" verticalDpi="60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3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59</v>
      </c>
      <c r="B1" s="2"/>
      <c r="C1" s="2"/>
      <c r="D1" s="2"/>
      <c r="E1" s="2"/>
    </row>
    <row r="2" spans="2:3" ht="12.75">
      <c r="B2" s="12"/>
      <c r="C2" s="12"/>
    </row>
    <row r="3" spans="1:5" ht="25.5">
      <c r="A3" s="53" t="s">
        <v>41</v>
      </c>
      <c r="B3" s="5" t="s">
        <v>34</v>
      </c>
      <c r="C3" s="23" t="s">
        <v>35</v>
      </c>
      <c r="D3" s="5" t="s">
        <v>36</v>
      </c>
      <c r="E3" s="5" t="s">
        <v>39</v>
      </c>
    </row>
    <row r="4" spans="1:5" ht="12.75">
      <c r="A4" s="52"/>
      <c r="B4" s="123" t="s">
        <v>38</v>
      </c>
      <c r="C4" s="123"/>
      <c r="D4" s="123"/>
      <c r="E4" s="10" t="s">
        <v>33</v>
      </c>
    </row>
    <row r="5" spans="1:3" ht="12.75">
      <c r="A5" s="9"/>
      <c r="B5" s="16"/>
      <c r="C5" s="16"/>
    </row>
    <row r="6" spans="1:5" ht="12.75">
      <c r="A6" s="20">
        <v>1961</v>
      </c>
      <c r="B6" s="12">
        <v>27.838</v>
      </c>
      <c r="C6" s="12">
        <v>117.591836</v>
      </c>
      <c r="D6" s="12">
        <f aca="true" t="shared" si="0" ref="D6:D37">B6+C6</f>
        <v>145.429836</v>
      </c>
      <c r="E6" s="45">
        <f aca="true" t="shared" si="1" ref="E6:E37">C6/D6*100</f>
        <v>80.85812322582831</v>
      </c>
    </row>
    <row r="7" spans="1:5" ht="12.75">
      <c r="A7" s="20">
        <v>1962</v>
      </c>
      <c r="B7" s="12">
        <v>29.288</v>
      </c>
      <c r="C7" s="12">
        <v>117.630013</v>
      </c>
      <c r="D7" s="12">
        <f t="shared" si="0"/>
        <v>146.918013</v>
      </c>
      <c r="E7" s="45">
        <f t="shared" si="1"/>
        <v>80.06507207526691</v>
      </c>
    </row>
    <row r="8" spans="1:5" ht="12.75">
      <c r="A8" s="20">
        <v>1963</v>
      </c>
      <c r="B8" s="12">
        <v>27.166</v>
      </c>
      <c r="C8" s="12">
        <v>119.37334</v>
      </c>
      <c r="D8" s="12">
        <f t="shared" si="0"/>
        <v>146.53934</v>
      </c>
      <c r="E8" s="45">
        <f t="shared" si="1"/>
        <v>81.46163344259637</v>
      </c>
    </row>
    <row r="9" spans="1:5" ht="12.75">
      <c r="A9" s="20">
        <v>1964</v>
      </c>
      <c r="B9" s="12">
        <v>28.678</v>
      </c>
      <c r="C9" s="12">
        <v>121.091948</v>
      </c>
      <c r="D9" s="12">
        <f t="shared" si="0"/>
        <v>149.769948</v>
      </c>
      <c r="E9" s="45">
        <f t="shared" si="1"/>
        <v>80.8519663771266</v>
      </c>
    </row>
    <row r="10" spans="1:5" ht="12.75">
      <c r="A10" s="20">
        <v>1965</v>
      </c>
      <c r="B10" s="12">
        <v>29.701</v>
      </c>
      <c r="C10" s="12">
        <v>122.210435</v>
      </c>
      <c r="D10" s="12">
        <f t="shared" si="0"/>
        <v>151.911435</v>
      </c>
      <c r="E10" s="45">
        <f t="shared" si="1"/>
        <v>80.44847644286949</v>
      </c>
    </row>
    <row r="11" spans="1:5" ht="12.75">
      <c r="A11" s="20">
        <v>1966</v>
      </c>
      <c r="B11" s="12">
        <v>32.073</v>
      </c>
      <c r="C11" s="12">
        <v>117.823767</v>
      </c>
      <c r="D11" s="12">
        <f t="shared" si="0"/>
        <v>149.896767</v>
      </c>
      <c r="E11" s="45">
        <f t="shared" si="1"/>
        <v>78.60327434547003</v>
      </c>
    </row>
    <row r="12" spans="1:5" ht="12.75">
      <c r="A12" s="20">
        <v>1967</v>
      </c>
      <c r="B12" s="12">
        <v>32.697</v>
      </c>
      <c r="C12" s="12">
        <v>119.87114</v>
      </c>
      <c r="D12" s="12">
        <f t="shared" si="0"/>
        <v>152.56814</v>
      </c>
      <c r="E12" s="45">
        <f t="shared" si="1"/>
        <v>78.56892009039372</v>
      </c>
    </row>
    <row r="13" spans="1:5" ht="12.75">
      <c r="A13" s="20">
        <v>1968</v>
      </c>
      <c r="B13" s="12">
        <v>35.398</v>
      </c>
      <c r="C13" s="12">
        <v>121.391337</v>
      </c>
      <c r="D13" s="12">
        <f t="shared" si="0"/>
        <v>156.789337</v>
      </c>
      <c r="E13" s="45">
        <f t="shared" si="1"/>
        <v>77.4232095898205</v>
      </c>
    </row>
    <row r="14" spans="1:5" ht="12.75">
      <c r="A14" s="20">
        <v>1969</v>
      </c>
      <c r="B14" s="12">
        <v>36.413</v>
      </c>
      <c r="C14" s="12">
        <v>122.248393</v>
      </c>
      <c r="D14" s="12">
        <f t="shared" si="0"/>
        <v>158.66139299999998</v>
      </c>
      <c r="E14" s="45">
        <f t="shared" si="1"/>
        <v>77.04986744948093</v>
      </c>
    </row>
    <row r="15" spans="1:5" ht="12.75">
      <c r="A15" s="20">
        <v>1970</v>
      </c>
      <c r="B15" s="12">
        <v>39.3</v>
      </c>
      <c r="C15" s="12">
        <v>123.799443</v>
      </c>
      <c r="D15" s="12">
        <f t="shared" si="0"/>
        <v>163.099443</v>
      </c>
      <c r="E15" s="45">
        <f t="shared" si="1"/>
        <v>75.90427086866262</v>
      </c>
    </row>
    <row r="16" spans="1:5" ht="12.75">
      <c r="A16" s="20">
        <v>1971</v>
      </c>
      <c r="B16" s="12">
        <v>41.491</v>
      </c>
      <c r="C16" s="12">
        <v>125.589633</v>
      </c>
      <c r="D16" s="12">
        <f t="shared" si="0"/>
        <v>167.080633</v>
      </c>
      <c r="E16" s="45">
        <f t="shared" si="1"/>
        <v>75.16707995713662</v>
      </c>
    </row>
    <row r="17" spans="1:5" ht="12.75">
      <c r="A17" s="20">
        <v>1972</v>
      </c>
      <c r="B17" s="12">
        <v>41.581</v>
      </c>
      <c r="C17" s="12">
        <v>126.271201</v>
      </c>
      <c r="D17" s="12">
        <f t="shared" si="0"/>
        <v>167.852201</v>
      </c>
      <c r="E17" s="45">
        <f t="shared" si="1"/>
        <v>75.22761110531997</v>
      </c>
    </row>
    <row r="18" spans="1:5" ht="12.75">
      <c r="A18" s="20">
        <v>1973</v>
      </c>
      <c r="B18" s="12">
        <v>41.258</v>
      </c>
      <c r="C18" s="12">
        <v>127.190273</v>
      </c>
      <c r="D18" s="12">
        <f t="shared" si="0"/>
        <v>168.448273</v>
      </c>
      <c r="E18" s="45">
        <f t="shared" si="1"/>
        <v>75.5070210782155</v>
      </c>
    </row>
    <row r="19" spans="1:5" ht="12.75">
      <c r="A19" s="20">
        <v>1974</v>
      </c>
      <c r="B19" s="12">
        <v>42.682</v>
      </c>
      <c r="C19" s="12">
        <v>128.898418</v>
      </c>
      <c r="D19" s="12">
        <f t="shared" si="0"/>
        <v>171.580418</v>
      </c>
      <c r="E19" s="45">
        <f t="shared" si="1"/>
        <v>75.12420094465557</v>
      </c>
    </row>
    <row r="20" spans="1:5" ht="12.75">
      <c r="A20" s="20">
        <v>1975</v>
      </c>
      <c r="B20" s="12">
        <v>48.631</v>
      </c>
      <c r="C20" s="12">
        <v>130.711461</v>
      </c>
      <c r="D20" s="12">
        <f t="shared" si="0"/>
        <v>179.34246100000001</v>
      </c>
      <c r="E20" s="45">
        <f t="shared" si="1"/>
        <v>72.88372216549432</v>
      </c>
    </row>
    <row r="21" spans="1:5" ht="12.75">
      <c r="A21" s="20">
        <v>1976</v>
      </c>
      <c r="B21" s="12">
        <v>53.458</v>
      </c>
      <c r="C21" s="12">
        <v>132.434074</v>
      </c>
      <c r="D21" s="12">
        <f t="shared" si="0"/>
        <v>185.892074</v>
      </c>
      <c r="E21" s="45">
        <f t="shared" si="1"/>
        <v>71.24245329577634</v>
      </c>
    </row>
    <row r="22" spans="1:5" ht="12.75">
      <c r="A22" s="20">
        <v>1977</v>
      </c>
      <c r="B22" s="12">
        <v>56.903</v>
      </c>
      <c r="C22" s="12">
        <v>134.509954</v>
      </c>
      <c r="D22" s="12">
        <f t="shared" si="0"/>
        <v>191.41295399999998</v>
      </c>
      <c r="E22" s="45">
        <f t="shared" si="1"/>
        <v>70.27212693243322</v>
      </c>
    </row>
    <row r="23" spans="1:5" ht="12.75">
      <c r="A23" s="20">
        <v>1978</v>
      </c>
      <c r="B23" s="12">
        <v>64.4388</v>
      </c>
      <c r="C23" s="12">
        <v>136.520713</v>
      </c>
      <c r="D23" s="12">
        <f t="shared" si="0"/>
        <v>200.95951300000002</v>
      </c>
      <c r="E23" s="45">
        <f t="shared" si="1"/>
        <v>67.9344366245553</v>
      </c>
    </row>
    <row r="24" spans="1:5" ht="12.75">
      <c r="A24" s="20">
        <v>1979</v>
      </c>
      <c r="B24" s="12">
        <v>78.005008</v>
      </c>
      <c r="C24" s="12">
        <v>139.99065</v>
      </c>
      <c r="D24" s="12">
        <f t="shared" si="0"/>
        <v>217.995658</v>
      </c>
      <c r="E24" s="45">
        <f t="shared" si="1"/>
        <v>64.21717353654815</v>
      </c>
    </row>
    <row r="25" spans="1:5" ht="12.75">
      <c r="A25" s="20">
        <v>1980</v>
      </c>
      <c r="B25" s="12">
        <v>85.5014</v>
      </c>
      <c r="C25" s="12">
        <v>142.284325</v>
      </c>
      <c r="D25" s="12">
        <f t="shared" si="0"/>
        <v>227.785725</v>
      </c>
      <c r="E25" s="45">
        <f t="shared" si="1"/>
        <v>62.464109636369884</v>
      </c>
    </row>
    <row r="26" spans="1:5" ht="12.75">
      <c r="A26" s="20">
        <v>1981</v>
      </c>
      <c r="B26" s="12">
        <v>83.991008</v>
      </c>
      <c r="C26" s="12">
        <v>144.209527</v>
      </c>
      <c r="D26" s="12">
        <f t="shared" si="0"/>
        <v>228.200535</v>
      </c>
      <c r="E26" s="45">
        <f t="shared" si="1"/>
        <v>63.19421074100462</v>
      </c>
    </row>
    <row r="27" spans="1:5" ht="12.75">
      <c r="A27" s="20">
        <v>1982</v>
      </c>
      <c r="B27" s="12">
        <v>84.2985</v>
      </c>
      <c r="C27" s="12">
        <v>146.132964</v>
      </c>
      <c r="D27" s="12">
        <f t="shared" si="0"/>
        <v>230.431464</v>
      </c>
      <c r="E27" s="45">
        <f t="shared" si="1"/>
        <v>63.41710522656749</v>
      </c>
    </row>
    <row r="28" spans="1:5" ht="12.75">
      <c r="A28" s="20">
        <v>1983</v>
      </c>
      <c r="B28" s="12">
        <v>88.6175</v>
      </c>
      <c r="C28" s="12">
        <v>149.339563</v>
      </c>
      <c r="D28" s="12">
        <f t="shared" si="0"/>
        <v>237.957063</v>
      </c>
      <c r="E28" s="45">
        <f t="shared" si="1"/>
        <v>62.759037751277006</v>
      </c>
    </row>
    <row r="29" spans="1:5" ht="12.75">
      <c r="A29" s="20">
        <v>1984</v>
      </c>
      <c r="B29" s="12">
        <v>91.0035</v>
      </c>
      <c r="C29" s="12">
        <v>152.051092</v>
      </c>
      <c r="D29" s="12">
        <f t="shared" si="0"/>
        <v>243.054592</v>
      </c>
      <c r="E29" s="45">
        <f t="shared" si="1"/>
        <v>62.55841156870634</v>
      </c>
    </row>
    <row r="30" spans="1:5" ht="12.75">
      <c r="A30" s="20">
        <v>1985</v>
      </c>
      <c r="B30" s="12">
        <v>94.143</v>
      </c>
      <c r="C30" s="12">
        <v>152.847776</v>
      </c>
      <c r="D30" s="12">
        <f t="shared" si="0"/>
        <v>246.990776</v>
      </c>
      <c r="E30" s="45">
        <f t="shared" si="1"/>
        <v>61.884001692435675</v>
      </c>
    </row>
    <row r="31" spans="1:5" ht="12.75">
      <c r="A31" s="20">
        <v>1986</v>
      </c>
      <c r="B31" s="12">
        <v>99.203508</v>
      </c>
      <c r="C31" s="12">
        <v>154.422607</v>
      </c>
      <c r="D31" s="12">
        <f t="shared" si="0"/>
        <v>253.626115</v>
      </c>
      <c r="E31" s="45">
        <f t="shared" si="1"/>
        <v>60.88592533146675</v>
      </c>
    </row>
    <row r="32" spans="1:5" ht="12.75">
      <c r="A32" s="20">
        <v>1987</v>
      </c>
      <c r="B32" s="12">
        <v>102.049716</v>
      </c>
      <c r="C32" s="12">
        <v>156.624468</v>
      </c>
      <c r="D32" s="12">
        <f t="shared" si="0"/>
        <v>258.674184</v>
      </c>
      <c r="E32" s="45">
        <f t="shared" si="1"/>
        <v>60.54893672729242</v>
      </c>
    </row>
    <row r="33" spans="1:5" ht="12.75">
      <c r="A33" s="20">
        <v>1988</v>
      </c>
      <c r="B33" s="12">
        <v>104.281308</v>
      </c>
      <c r="C33" s="12">
        <v>158.673272</v>
      </c>
      <c r="D33" s="12">
        <f t="shared" si="0"/>
        <v>262.95457999999996</v>
      </c>
      <c r="E33" s="45">
        <f t="shared" si="1"/>
        <v>60.342463706089475</v>
      </c>
    </row>
    <row r="34" spans="1:5" ht="12.75">
      <c r="A34" s="20">
        <v>1989</v>
      </c>
      <c r="B34" s="12">
        <v>110.769716</v>
      </c>
      <c r="C34" s="12">
        <v>160.257326</v>
      </c>
      <c r="D34" s="12">
        <f t="shared" si="0"/>
        <v>271.027042</v>
      </c>
      <c r="E34" s="45">
        <f t="shared" si="1"/>
        <v>59.129644340065525</v>
      </c>
    </row>
    <row r="35" spans="1:5" ht="12.75">
      <c r="A35" s="20">
        <v>1990</v>
      </c>
      <c r="B35" s="12">
        <v>109.869724</v>
      </c>
      <c r="C35" s="12">
        <v>161.75551</v>
      </c>
      <c r="D35" s="12">
        <f t="shared" si="0"/>
        <v>271.625234</v>
      </c>
      <c r="E35" s="45">
        <f t="shared" si="1"/>
        <v>59.5509878143354</v>
      </c>
    </row>
    <row r="36" spans="1:5" ht="12.75">
      <c r="A36" s="20">
        <v>1991</v>
      </c>
      <c r="B36" s="12">
        <v>113.836616</v>
      </c>
      <c r="C36" s="12">
        <v>164.217306</v>
      </c>
      <c r="D36" s="12">
        <f t="shared" si="0"/>
        <v>278.053922</v>
      </c>
      <c r="E36" s="45">
        <f t="shared" si="1"/>
        <v>59.05951795925396</v>
      </c>
    </row>
    <row r="37" spans="1:5" ht="12.75">
      <c r="A37" s="20">
        <v>1992</v>
      </c>
      <c r="B37" s="12">
        <v>120.247416</v>
      </c>
      <c r="C37" s="12">
        <v>166.758393</v>
      </c>
      <c r="D37" s="12">
        <f t="shared" si="0"/>
        <v>287.005809</v>
      </c>
      <c r="E37" s="45">
        <f t="shared" si="1"/>
        <v>58.10279366157359</v>
      </c>
    </row>
    <row r="38" spans="1:5" ht="12.75">
      <c r="A38" s="20">
        <v>1993</v>
      </c>
      <c r="B38" s="12">
        <v>120.2143</v>
      </c>
      <c r="C38" s="12">
        <v>169.396482</v>
      </c>
      <c r="D38" s="12">
        <f aca="true" t="shared" si="2" ref="D38:D52">B38+C38</f>
        <v>289.610782</v>
      </c>
      <c r="E38" s="45">
        <f aca="true" t="shared" si="3" ref="E38:E52">C38/D38*100</f>
        <v>58.49108269732859</v>
      </c>
    </row>
    <row r="39" spans="1:5" ht="12.75">
      <c r="A39" s="20">
        <v>1994</v>
      </c>
      <c r="B39" s="12">
        <v>127.6636</v>
      </c>
      <c r="C39" s="12">
        <v>172.707454</v>
      </c>
      <c r="D39" s="12">
        <f t="shared" si="2"/>
        <v>300.371054</v>
      </c>
      <c r="E39" s="45">
        <f t="shared" si="3"/>
        <v>57.498035080304376</v>
      </c>
    </row>
    <row r="40" spans="1:5" ht="12.75">
      <c r="A40" s="20">
        <v>1995</v>
      </c>
      <c r="B40" s="12">
        <v>133.554241</v>
      </c>
      <c r="C40" s="12">
        <v>173.619067</v>
      </c>
      <c r="D40" s="12">
        <f t="shared" si="2"/>
        <v>307.173308</v>
      </c>
      <c r="E40" s="45">
        <f t="shared" si="3"/>
        <v>56.52153441665576</v>
      </c>
    </row>
    <row r="41" spans="1:5" ht="12.75">
      <c r="A41" s="20">
        <v>1996</v>
      </c>
      <c r="B41" s="12">
        <v>129.71356</v>
      </c>
      <c r="C41" s="12">
        <v>175.870228</v>
      </c>
      <c r="D41" s="12">
        <f t="shared" si="2"/>
        <v>305.583788</v>
      </c>
      <c r="E41" s="45">
        <f t="shared" si="3"/>
        <v>57.552211506717754</v>
      </c>
    </row>
    <row r="42" spans="1:5" ht="12.75">
      <c r="A42" s="20">
        <v>1997</v>
      </c>
      <c r="B42" s="12">
        <v>128.668918</v>
      </c>
      <c r="C42" s="12">
        <v>178.309517</v>
      </c>
      <c r="D42" s="12">
        <f t="shared" si="2"/>
        <v>306.978435</v>
      </c>
      <c r="E42" s="45">
        <f t="shared" si="3"/>
        <v>58.085356060923296</v>
      </c>
    </row>
    <row r="43" spans="1:5" ht="12.75">
      <c r="A43" s="20">
        <v>1998</v>
      </c>
      <c r="B43" s="12">
        <v>129.076543</v>
      </c>
      <c r="C43" s="12">
        <v>179.817181</v>
      </c>
      <c r="D43" s="12">
        <f t="shared" si="2"/>
        <v>308.893724</v>
      </c>
      <c r="E43" s="45">
        <f t="shared" si="3"/>
        <v>58.21328406141395</v>
      </c>
    </row>
    <row r="44" spans="1:5" ht="12.75">
      <c r="A44" s="20">
        <v>1999</v>
      </c>
      <c r="B44" s="12">
        <v>142.922961</v>
      </c>
      <c r="C44" s="12">
        <v>183.040603</v>
      </c>
      <c r="D44" s="12">
        <f t="shared" si="2"/>
        <v>325.963564</v>
      </c>
      <c r="E44" s="45">
        <f t="shared" si="3"/>
        <v>56.15370035652205</v>
      </c>
    </row>
    <row r="45" spans="1:5" ht="12.75">
      <c r="A45" s="20">
        <v>2000</v>
      </c>
      <c r="B45" s="12">
        <v>145.314298</v>
      </c>
      <c r="C45" s="12">
        <v>186.254911</v>
      </c>
      <c r="D45" s="12">
        <f t="shared" si="2"/>
        <v>331.569209</v>
      </c>
      <c r="E45" s="45">
        <f t="shared" si="3"/>
        <v>56.173765821542254</v>
      </c>
    </row>
    <row r="46" spans="1:5" ht="12.75">
      <c r="A46" s="20">
        <v>2001</v>
      </c>
      <c r="B46" s="12">
        <v>132.483413</v>
      </c>
      <c r="C46" s="12">
        <v>186.789563</v>
      </c>
      <c r="D46" s="12">
        <f t="shared" si="2"/>
        <v>319.27297599999997</v>
      </c>
      <c r="E46" s="45">
        <f t="shared" si="3"/>
        <v>58.50465809545998</v>
      </c>
    </row>
    <row r="47" spans="1:5" ht="12.75">
      <c r="A47" s="20">
        <v>2002</v>
      </c>
      <c r="B47" s="12">
        <v>139.972951</v>
      </c>
      <c r="C47" s="12">
        <v>187.327842</v>
      </c>
      <c r="D47" s="12">
        <f t="shared" si="2"/>
        <v>327.300793</v>
      </c>
      <c r="E47" s="45">
        <f t="shared" si="3"/>
        <v>57.2341546389104</v>
      </c>
    </row>
    <row r="48" spans="1:5" ht="12.75">
      <c r="A48" s="20">
        <v>2003</v>
      </c>
      <c r="B48" s="12">
        <v>166.929023</v>
      </c>
      <c r="C48" s="12">
        <v>189.261116</v>
      </c>
      <c r="D48" s="12">
        <f t="shared" si="2"/>
        <v>356.190139</v>
      </c>
      <c r="E48" s="45">
        <f t="shared" si="3"/>
        <v>53.134855594640705</v>
      </c>
    </row>
    <row r="49" spans="1:5" ht="12.75">
      <c r="A49" s="20">
        <v>2004</v>
      </c>
      <c r="B49" s="12">
        <v>160.579927</v>
      </c>
      <c r="C49" s="12">
        <v>191.252782</v>
      </c>
      <c r="D49" s="12">
        <f t="shared" si="2"/>
        <v>351.832709</v>
      </c>
      <c r="E49" s="45">
        <f t="shared" si="3"/>
        <v>54.35901128794708</v>
      </c>
    </row>
    <row r="50" spans="1:5" ht="12.75">
      <c r="A50" s="9">
        <v>2005</v>
      </c>
      <c r="B50" s="12">
        <v>175.717887</v>
      </c>
      <c r="C50" s="12">
        <v>193.466305</v>
      </c>
      <c r="D50" s="12">
        <f t="shared" si="2"/>
        <v>369.184192</v>
      </c>
      <c r="E50" s="45">
        <f t="shared" si="3"/>
        <v>52.403734827302685</v>
      </c>
    </row>
    <row r="51" spans="1:5" ht="12.75">
      <c r="A51" s="9">
        <v>2006</v>
      </c>
      <c r="B51" s="12">
        <v>178.488459</v>
      </c>
      <c r="C51" s="12">
        <v>192.331978</v>
      </c>
      <c r="D51" s="12">
        <f t="shared" si="2"/>
        <v>370.82043699999997</v>
      </c>
      <c r="E51" s="45">
        <f t="shared" si="3"/>
        <v>51.86660680193309</v>
      </c>
    </row>
    <row r="52" spans="1:5" ht="12.75">
      <c r="A52" s="9">
        <v>2007</v>
      </c>
      <c r="B52" s="12">
        <v>187.701846</v>
      </c>
      <c r="C52" s="12">
        <v>194.281602</v>
      </c>
      <c r="D52" s="12">
        <f t="shared" si="2"/>
        <v>381.98344799999995</v>
      </c>
      <c r="E52" s="45">
        <f t="shared" si="3"/>
        <v>50.86126192567381</v>
      </c>
    </row>
    <row r="53" spans="1:5" ht="12.75">
      <c r="A53" s="48">
        <v>2008</v>
      </c>
      <c r="B53" s="13">
        <v>185.463102</v>
      </c>
      <c r="C53" s="13">
        <v>196.623892</v>
      </c>
      <c r="D53" s="13">
        <f>B53+C53</f>
        <v>382.086994</v>
      </c>
      <c r="E53" s="58">
        <f>C53/D53*100</f>
        <v>51.46050378254958</v>
      </c>
    </row>
    <row r="54" spans="1:5" ht="12.75">
      <c r="A54" s="48">
        <v>2009</v>
      </c>
      <c r="B54" s="13">
        <v>188.3134</v>
      </c>
      <c r="C54" s="13">
        <v>198.30988</v>
      </c>
      <c r="D54" s="13">
        <f>B54+C54</f>
        <v>386.62328</v>
      </c>
      <c r="E54" s="58">
        <f>C54/D54*100</f>
        <v>51.2927933361902</v>
      </c>
    </row>
    <row r="55" spans="1:5" ht="12.75">
      <c r="A55" s="48">
        <v>2010</v>
      </c>
      <c r="B55" s="13">
        <v>196.204919</v>
      </c>
      <c r="C55" s="13">
        <v>197.863512</v>
      </c>
      <c r="D55" s="13">
        <f>B55+C55</f>
        <v>394.068431</v>
      </c>
      <c r="E55" s="58">
        <f>C55/D55*100</f>
        <v>50.21044479454889</v>
      </c>
    </row>
    <row r="56" spans="1:5" ht="12.75">
      <c r="A56" s="14">
        <v>2011</v>
      </c>
      <c r="B56" s="15">
        <v>196.204919</v>
      </c>
      <c r="C56" s="15">
        <v>197.863512</v>
      </c>
      <c r="D56" s="51">
        <f>B56+C56</f>
        <v>394.068431</v>
      </c>
      <c r="E56" s="49">
        <f>C56/D56*100</f>
        <v>50.21044479454889</v>
      </c>
    </row>
    <row r="57" spans="2:3" ht="12.75">
      <c r="B57" s="12"/>
      <c r="C57" s="12"/>
    </row>
    <row r="58" spans="1:7" ht="12.75" customHeight="1">
      <c r="A58" s="122" t="s">
        <v>55</v>
      </c>
      <c r="B58" s="111"/>
      <c r="C58" s="111"/>
      <c r="D58" s="111"/>
      <c r="E58" s="111"/>
      <c r="F58" s="111"/>
      <c r="G58" s="18"/>
    </row>
    <row r="59" spans="1:7" ht="12.75">
      <c r="A59" s="111"/>
      <c r="B59" s="111"/>
      <c r="C59" s="111"/>
      <c r="D59" s="111"/>
      <c r="E59" s="111"/>
      <c r="F59" s="111"/>
      <c r="G59" s="18"/>
    </row>
    <row r="60" spans="2:3" ht="12.75">
      <c r="B60" s="12"/>
      <c r="C60" s="12"/>
    </row>
    <row r="61" spans="1:7" ht="12.75" customHeight="1">
      <c r="A61" s="2"/>
      <c r="B61" s="2"/>
      <c r="C61" s="2"/>
      <c r="D61" s="2"/>
      <c r="E61" s="2"/>
      <c r="F61" s="2"/>
      <c r="G61" s="18"/>
    </row>
    <row r="62" spans="1:7" ht="12.75">
      <c r="A62" s="2"/>
      <c r="B62" s="2"/>
      <c r="C62" s="2"/>
      <c r="D62" s="2"/>
      <c r="E62" s="2"/>
      <c r="F62" s="2"/>
      <c r="G62" s="18"/>
    </row>
    <row r="63" spans="1:7" ht="12.75">
      <c r="A63" s="2"/>
      <c r="B63" s="2"/>
      <c r="C63" s="2"/>
      <c r="D63" s="2"/>
      <c r="E63" s="2"/>
      <c r="F63" s="2"/>
      <c r="G63" s="18"/>
    </row>
  </sheetData>
  <sheetProtection/>
  <mergeCells count="2">
    <mergeCell ref="A58:F59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4" width="9.140625" style="3" customWidth="1"/>
    <col min="5" max="5" width="16.00390625" style="3" customWidth="1"/>
    <col min="6" max="6" width="9.140625" style="3" customWidth="1"/>
    <col min="7" max="7" width="13.7109375" style="3" customWidth="1"/>
    <col min="8" max="9" width="8.8515625" style="3" customWidth="1"/>
    <col min="10" max="10" width="10.140625" style="3" bestFit="1" customWidth="1"/>
    <col min="11" max="11" width="9.00390625" style="3" bestFit="1" customWidth="1"/>
    <col min="12" max="16384" width="8.8515625" style="3" customWidth="1"/>
  </cols>
  <sheetData>
    <row r="1" spans="1:4" ht="12.75">
      <c r="A1" s="1" t="s">
        <v>40</v>
      </c>
      <c r="B1" s="2"/>
      <c r="C1" s="2"/>
      <c r="D1" s="2"/>
    </row>
    <row r="3" spans="1:8" s="7" customFormat="1" ht="25.5">
      <c r="A3" s="4" t="s">
        <v>41</v>
      </c>
      <c r="B3" s="5" t="s">
        <v>42</v>
      </c>
      <c r="C3" s="5" t="s">
        <v>43</v>
      </c>
      <c r="D3" s="5" t="s">
        <v>44</v>
      </c>
      <c r="E3" s="6" t="s">
        <v>45</v>
      </c>
      <c r="F3" s="5" t="s">
        <v>46</v>
      </c>
      <c r="G3" s="5" t="s">
        <v>47</v>
      </c>
      <c r="H3" s="5" t="s">
        <v>48</v>
      </c>
    </row>
    <row r="4" spans="1:8" s="7" customFormat="1" ht="12.75" customHeight="1">
      <c r="A4" s="8"/>
      <c r="B4" s="108" t="s">
        <v>78</v>
      </c>
      <c r="C4" s="109"/>
      <c r="D4" s="109"/>
      <c r="E4" s="109"/>
      <c r="F4" s="109"/>
      <c r="G4" s="109"/>
      <c r="H4" s="109"/>
    </row>
    <row r="5" spans="1:7" s="11" customFormat="1" ht="12.75">
      <c r="A5" s="9"/>
      <c r="B5" s="10"/>
      <c r="C5" s="10"/>
      <c r="D5" s="10"/>
      <c r="E5" s="10"/>
      <c r="F5" s="10"/>
      <c r="G5" s="10"/>
    </row>
    <row r="6" spans="1:8" s="11" customFormat="1" ht="12.75">
      <c r="A6" s="9">
        <v>1990</v>
      </c>
      <c r="B6" s="12">
        <v>749.238</v>
      </c>
      <c r="C6" s="12">
        <v>576.11</v>
      </c>
      <c r="D6" s="12">
        <v>989.471</v>
      </c>
      <c r="E6" s="12">
        <v>708.383</v>
      </c>
      <c r="F6" s="12">
        <v>198.744</v>
      </c>
      <c r="G6" s="12">
        <v>946.454</v>
      </c>
      <c r="H6" s="13">
        <v>4168.399</v>
      </c>
    </row>
    <row r="7" spans="1:8" s="11" customFormat="1" ht="12.75">
      <c r="A7" s="73" t="s">
        <v>69</v>
      </c>
      <c r="B7" s="69" t="s">
        <v>69</v>
      </c>
      <c r="C7" s="69" t="s">
        <v>69</v>
      </c>
      <c r="D7" s="69" t="s">
        <v>69</v>
      </c>
      <c r="E7" s="69" t="s">
        <v>69</v>
      </c>
      <c r="F7" s="69" t="s">
        <v>69</v>
      </c>
      <c r="G7" s="69" t="s">
        <v>69</v>
      </c>
      <c r="H7" s="16" t="s">
        <v>69</v>
      </c>
    </row>
    <row r="8" spans="1:8" s="11" customFormat="1" ht="12.75">
      <c r="A8" s="9">
        <v>2000</v>
      </c>
      <c r="B8" s="12">
        <v>708.564</v>
      </c>
      <c r="C8" s="12">
        <v>570.164</v>
      </c>
      <c r="D8" s="12">
        <v>998.239</v>
      </c>
      <c r="E8" s="12">
        <v>705.497</v>
      </c>
      <c r="F8" s="12">
        <v>198.381</v>
      </c>
      <c r="G8" s="12">
        <v>904.322</v>
      </c>
      <c r="H8" s="13">
        <v>4085.168</v>
      </c>
    </row>
    <row r="9" spans="1:8" s="11" customFormat="1" ht="12.75">
      <c r="A9" s="9">
        <v>2005</v>
      </c>
      <c r="B9" s="12">
        <v>691.468</v>
      </c>
      <c r="C9" s="12">
        <v>584.048</v>
      </c>
      <c r="D9" s="12">
        <v>1001.15</v>
      </c>
      <c r="E9" s="12">
        <v>705.296</v>
      </c>
      <c r="F9" s="12">
        <v>196.745</v>
      </c>
      <c r="G9" s="12">
        <v>882.258</v>
      </c>
      <c r="H9" s="13">
        <v>4060.964</v>
      </c>
    </row>
    <row r="10" spans="1:8" s="11" customFormat="1" ht="12.75">
      <c r="A10" s="14">
        <v>2010</v>
      </c>
      <c r="B10" s="15">
        <v>674.419</v>
      </c>
      <c r="C10" s="15">
        <v>592.512</v>
      </c>
      <c r="D10" s="15">
        <v>1005.001</v>
      </c>
      <c r="E10" s="15">
        <v>705.393</v>
      </c>
      <c r="F10" s="15">
        <v>191.384</v>
      </c>
      <c r="G10" s="15">
        <v>864.351</v>
      </c>
      <c r="H10" s="15">
        <v>4033.06</v>
      </c>
    </row>
    <row r="11" spans="1:7" s="11" customFormat="1" ht="12.75">
      <c r="A11" s="9"/>
      <c r="B11" s="16"/>
      <c r="C11" s="16"/>
      <c r="D11" s="16"/>
      <c r="E11" s="16"/>
      <c r="F11" s="10"/>
      <c r="G11" s="10"/>
    </row>
    <row r="12" spans="1:4" ht="12.75">
      <c r="A12" s="110" t="s">
        <v>77</v>
      </c>
      <c r="B12" s="111"/>
      <c r="C12" s="112"/>
      <c r="D12" s="112"/>
    </row>
    <row r="13" spans="1:2" ht="12.75">
      <c r="A13" s="70"/>
      <c r="B13" s="19"/>
    </row>
    <row r="14" spans="1:7" ht="12.75">
      <c r="A14" s="113" t="s">
        <v>70</v>
      </c>
      <c r="B14" s="111"/>
      <c r="C14" s="111"/>
      <c r="D14" s="111"/>
      <c r="E14" s="111"/>
      <c r="F14" s="111"/>
      <c r="G14" s="111"/>
    </row>
    <row r="15" spans="1:7" ht="12" customHeight="1">
      <c r="A15" s="111"/>
      <c r="B15" s="111"/>
      <c r="C15" s="111"/>
      <c r="D15" s="111"/>
      <c r="E15" s="111"/>
      <c r="F15" s="111"/>
      <c r="G15" s="111"/>
    </row>
    <row r="17" spans="1:7" ht="12.75">
      <c r="A17" s="18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2" ht="12.75" customHeight="1"/>
    <row r="25" spans="10:11" ht="12.75">
      <c r="J25" s="69"/>
      <c r="K25" s="69"/>
    </row>
    <row r="26" spans="10:11" ht="12.75">
      <c r="J26" s="69"/>
      <c r="K26" s="69"/>
    </row>
    <row r="34" ht="12.75" customHeight="1"/>
  </sheetData>
  <sheetProtection/>
  <mergeCells count="3">
    <mergeCell ref="B4:H4"/>
    <mergeCell ref="A12:D12"/>
    <mergeCell ref="A14:G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20.57421875" style="88" customWidth="1"/>
    <col min="2" max="2" width="17.140625" style="88" customWidth="1"/>
    <col min="3" max="3" width="9.140625" style="88" customWidth="1"/>
    <col min="4" max="4" width="2.421875" style="88" customWidth="1"/>
    <col min="5" max="5" width="20.8515625" style="88" customWidth="1"/>
    <col min="6" max="6" width="17.140625" style="88" customWidth="1"/>
    <col min="7" max="7" width="9.140625" style="88" customWidth="1"/>
    <col min="8" max="16384" width="8.8515625" style="88" customWidth="1"/>
  </cols>
  <sheetData>
    <row r="1" spans="1:6" ht="12.75">
      <c r="A1" s="1" t="s">
        <v>49</v>
      </c>
      <c r="B1" s="87"/>
      <c r="C1" s="87"/>
      <c r="D1" s="87"/>
      <c r="E1" s="87"/>
      <c r="F1" s="87"/>
    </row>
    <row r="3" spans="1:7" ht="12.75">
      <c r="A3" s="89" t="s">
        <v>50</v>
      </c>
      <c r="B3" s="115" t="s">
        <v>0</v>
      </c>
      <c r="C3" s="115"/>
      <c r="D3" s="90"/>
      <c r="E3" s="91" t="s">
        <v>50</v>
      </c>
      <c r="F3" s="115" t="s">
        <v>1</v>
      </c>
      <c r="G3" s="115"/>
    </row>
    <row r="4" spans="2:7" ht="12.75">
      <c r="B4" s="85" t="s">
        <v>78</v>
      </c>
      <c r="C4" s="86" t="s">
        <v>33</v>
      </c>
      <c r="E4" s="92"/>
      <c r="F4" s="85" t="s">
        <v>78</v>
      </c>
      <c r="G4" s="86" t="s">
        <v>33</v>
      </c>
    </row>
    <row r="5" spans="2:14" ht="12.75">
      <c r="B5" s="85"/>
      <c r="C5" s="86"/>
      <c r="E5" s="93"/>
      <c r="F5" s="85"/>
      <c r="G5" s="86"/>
      <c r="I5" s="29"/>
      <c r="J5" s="29"/>
      <c r="K5" s="29"/>
      <c r="L5" s="29"/>
      <c r="M5" s="29"/>
      <c r="N5" s="29"/>
    </row>
    <row r="6" spans="1:14" ht="12.75">
      <c r="A6" s="94" t="s">
        <v>2</v>
      </c>
      <c r="B6" s="95">
        <v>-2.89</v>
      </c>
      <c r="C6" s="96">
        <v>-0.51</v>
      </c>
      <c r="D6" s="97"/>
      <c r="E6" s="98" t="s">
        <v>2</v>
      </c>
      <c r="F6" s="95">
        <v>-2.642</v>
      </c>
      <c r="G6" s="96">
        <v>-0.49</v>
      </c>
      <c r="I6" s="29"/>
      <c r="J6" s="29"/>
      <c r="K6" s="29"/>
      <c r="L6" s="29"/>
      <c r="M6" s="29"/>
      <c r="N6" s="29"/>
    </row>
    <row r="7" spans="1:14" ht="12.75">
      <c r="A7" s="94" t="s">
        <v>3</v>
      </c>
      <c r="B7" s="95">
        <v>-1.914</v>
      </c>
      <c r="C7" s="96">
        <v>-1.75</v>
      </c>
      <c r="D7" s="97"/>
      <c r="E7" s="98" t="s">
        <v>4</v>
      </c>
      <c r="F7" s="95">
        <v>-0.562</v>
      </c>
      <c r="G7" s="96">
        <v>-0.37</v>
      </c>
      <c r="I7" s="29"/>
      <c r="J7" s="29"/>
      <c r="K7" s="29"/>
      <c r="L7" s="29"/>
      <c r="M7" s="29"/>
      <c r="N7" s="29"/>
    </row>
    <row r="8" spans="1:7" ht="12.75">
      <c r="A8" s="94" t="s">
        <v>5</v>
      </c>
      <c r="B8" s="95">
        <v>-0.589</v>
      </c>
      <c r="C8" s="96">
        <v>-0.8</v>
      </c>
      <c r="D8" s="97"/>
      <c r="E8" s="98" t="s">
        <v>3</v>
      </c>
      <c r="F8" s="95">
        <v>-0.498</v>
      </c>
      <c r="G8" s="96">
        <v>-0.51</v>
      </c>
    </row>
    <row r="9" spans="1:7" ht="12.75">
      <c r="A9" s="94" t="s">
        <v>6</v>
      </c>
      <c r="B9" s="95">
        <v>-0.435</v>
      </c>
      <c r="C9" s="96">
        <v>-1.17</v>
      </c>
      <c r="D9" s="97"/>
      <c r="E9" s="98" t="s">
        <v>7</v>
      </c>
      <c r="F9" s="95">
        <v>-0.41</v>
      </c>
      <c r="G9" s="96">
        <v>-3.67</v>
      </c>
    </row>
    <row r="10" spans="1:7" ht="12.75">
      <c r="A10" s="94" t="s">
        <v>7</v>
      </c>
      <c r="B10" s="95">
        <v>-0.41</v>
      </c>
      <c r="C10" s="96">
        <v>-2.68</v>
      </c>
      <c r="D10" s="97"/>
      <c r="E10" s="98" t="s">
        <v>8</v>
      </c>
      <c r="F10" s="95">
        <v>-0.403</v>
      </c>
      <c r="G10" s="96">
        <v>-1.13</v>
      </c>
    </row>
    <row r="11" spans="1:7" ht="12.75">
      <c r="A11" s="94" t="s">
        <v>8</v>
      </c>
      <c r="B11" s="95">
        <v>-0.403</v>
      </c>
      <c r="C11" s="96">
        <v>-1.02</v>
      </c>
      <c r="D11" s="97"/>
      <c r="E11" s="98" t="s">
        <v>9</v>
      </c>
      <c r="F11" s="95">
        <v>-0.327</v>
      </c>
      <c r="G11" s="96">
        <v>-1.88</v>
      </c>
    </row>
    <row r="12" spans="1:7" ht="12.75">
      <c r="A12" s="94" t="s">
        <v>10</v>
      </c>
      <c r="B12" s="95">
        <v>-0.354</v>
      </c>
      <c r="C12" s="96">
        <v>-0.52</v>
      </c>
      <c r="D12" s="97"/>
      <c r="E12" s="98" t="s">
        <v>86</v>
      </c>
      <c r="F12" s="95">
        <v>-0.311</v>
      </c>
      <c r="G12" s="96">
        <v>-0.2</v>
      </c>
    </row>
    <row r="13" spans="1:7" ht="12.75">
      <c r="A13" s="94" t="s">
        <v>9</v>
      </c>
      <c r="B13" s="95">
        <v>-0.327</v>
      </c>
      <c r="C13" s="96">
        <v>-1.58</v>
      </c>
      <c r="D13" s="97"/>
      <c r="E13" s="98" t="s">
        <v>6</v>
      </c>
      <c r="F13" s="95">
        <v>-0.31</v>
      </c>
      <c r="G13" s="96">
        <v>-0.93</v>
      </c>
    </row>
    <row r="14" spans="1:7" ht="12.75">
      <c r="A14" s="94" t="s">
        <v>86</v>
      </c>
      <c r="B14" s="95">
        <v>-0.311</v>
      </c>
      <c r="C14" s="96">
        <v>-0.2</v>
      </c>
      <c r="D14" s="97"/>
      <c r="E14" s="98" t="s">
        <v>11</v>
      </c>
      <c r="F14" s="95">
        <v>-0.29</v>
      </c>
      <c r="G14" s="96">
        <v>-0.49</v>
      </c>
    </row>
    <row r="15" spans="1:7" ht="12.75">
      <c r="A15" s="94" t="s">
        <v>12</v>
      </c>
      <c r="B15" s="95">
        <v>-0.293</v>
      </c>
      <c r="C15" s="96">
        <v>-0.88</v>
      </c>
      <c r="D15" s="97"/>
      <c r="E15" s="98" t="s">
        <v>13</v>
      </c>
      <c r="F15" s="95">
        <v>-0.288</v>
      </c>
      <c r="G15" s="96">
        <v>-0.6</v>
      </c>
    </row>
    <row r="16" spans="2:7" ht="12.75">
      <c r="B16" s="99"/>
      <c r="C16" s="86"/>
      <c r="E16" s="93"/>
      <c r="F16" s="99"/>
      <c r="G16" s="86"/>
    </row>
    <row r="17" spans="1:7" s="35" customFormat="1" ht="12.75">
      <c r="A17" s="30" t="s">
        <v>14</v>
      </c>
      <c r="B17" s="31">
        <v>-7.926</v>
      </c>
      <c r="C17" s="32">
        <v>-0.71</v>
      </c>
      <c r="D17" s="33"/>
      <c r="E17" s="34" t="s">
        <v>14</v>
      </c>
      <c r="F17" s="31">
        <v>-6.04</v>
      </c>
      <c r="G17" s="32">
        <v>-0.53</v>
      </c>
    </row>
    <row r="18" spans="1:7" ht="12.75">
      <c r="A18" s="100"/>
      <c r="B18" s="101"/>
      <c r="C18" s="102"/>
      <c r="D18" s="102"/>
      <c r="E18" s="100"/>
      <c r="F18" s="101"/>
      <c r="G18" s="102"/>
    </row>
    <row r="19" spans="1:7" ht="12.75">
      <c r="A19" s="103" t="s">
        <v>15</v>
      </c>
      <c r="B19" s="101"/>
      <c r="C19" s="102"/>
      <c r="D19" s="102"/>
      <c r="E19" s="100"/>
      <c r="F19" s="101"/>
      <c r="G19" s="102"/>
    </row>
    <row r="20" spans="1:2" ht="12.75">
      <c r="A20" s="110" t="s">
        <v>80</v>
      </c>
      <c r="B20" s="114"/>
    </row>
    <row r="21" spans="1:6" ht="12.75">
      <c r="A21" s="110" t="s">
        <v>82</v>
      </c>
      <c r="B21" s="116"/>
      <c r="C21" s="116"/>
      <c r="D21" s="116"/>
      <c r="E21" s="116"/>
      <c r="F21" s="116"/>
    </row>
    <row r="22" spans="1:2" ht="12.75">
      <c r="A22" s="76"/>
      <c r="B22" s="77"/>
    </row>
    <row r="23" spans="1:6" ht="12.75">
      <c r="A23" s="114" t="s">
        <v>71</v>
      </c>
      <c r="B23" s="114"/>
      <c r="C23" s="114"/>
      <c r="D23" s="114"/>
      <c r="E23" s="114"/>
      <c r="F23" s="114"/>
    </row>
    <row r="24" spans="1:6" ht="12.75">
      <c r="A24" s="114"/>
      <c r="B24" s="114"/>
      <c r="C24" s="114"/>
      <c r="D24" s="114"/>
      <c r="E24" s="114"/>
      <c r="F24" s="114"/>
    </row>
    <row r="26" spans="1:8" ht="12.75" customHeight="1">
      <c r="A26" s="77"/>
      <c r="B26" s="87"/>
      <c r="C26" s="87"/>
      <c r="D26" s="87"/>
      <c r="E26" s="87"/>
      <c r="F26" s="87"/>
      <c r="H26" s="87"/>
    </row>
    <row r="27" spans="1:8" ht="12.75">
      <c r="A27" s="87"/>
      <c r="B27" s="87"/>
      <c r="C27" s="87"/>
      <c r="D27" s="87"/>
      <c r="E27" s="87"/>
      <c r="F27" s="87"/>
      <c r="H27" s="87"/>
    </row>
    <row r="28" spans="1:8" ht="12.75">
      <c r="A28" s="87"/>
      <c r="B28" s="87"/>
      <c r="C28" s="87"/>
      <c r="D28" s="87"/>
      <c r="E28" s="87"/>
      <c r="F28" s="87"/>
      <c r="H28" s="87"/>
    </row>
    <row r="29" spans="1:8" ht="12.75">
      <c r="A29" s="87"/>
      <c r="B29" s="87"/>
      <c r="C29" s="87"/>
      <c r="D29" s="87"/>
      <c r="E29" s="87"/>
      <c r="F29" s="87"/>
      <c r="H29" s="87"/>
    </row>
    <row r="33" ht="12.75">
      <c r="A33" s="97"/>
    </row>
    <row r="34" ht="12.75">
      <c r="A34" s="97"/>
    </row>
    <row r="35" ht="12.75">
      <c r="A35" s="97"/>
    </row>
    <row r="36" ht="12.75">
      <c r="A36" s="104"/>
    </row>
    <row r="37" ht="12.75">
      <c r="A37" s="97"/>
    </row>
    <row r="38" ht="12.75">
      <c r="A38" s="97"/>
    </row>
  </sheetData>
  <sheetProtection/>
  <mergeCells count="5">
    <mergeCell ref="A23:F24"/>
    <mergeCell ref="B3:C3"/>
    <mergeCell ref="F3:G3"/>
    <mergeCell ref="A20:B20"/>
    <mergeCell ref="A21:F2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13.7109375" style="21" customWidth="1"/>
    <col min="2" max="2" width="17.140625" style="21" customWidth="1"/>
    <col min="3" max="3" width="9.140625" style="21" customWidth="1"/>
    <col min="4" max="4" width="2.421875" style="21" customWidth="1"/>
    <col min="5" max="5" width="13.7109375" style="21" customWidth="1"/>
    <col min="6" max="6" width="17.140625" style="21" customWidth="1"/>
    <col min="7" max="7" width="9.140625" style="21" customWidth="1"/>
    <col min="8" max="8" width="8.8515625" style="21" customWidth="1"/>
    <col min="9" max="9" width="22.57421875" style="21" customWidth="1"/>
    <col min="10" max="16384" width="8.8515625" style="21" customWidth="1"/>
  </cols>
  <sheetData>
    <row r="1" spans="1:6" ht="12.75">
      <c r="A1" s="1" t="s">
        <v>16</v>
      </c>
      <c r="B1" s="2"/>
      <c r="C1" s="2"/>
      <c r="D1" s="2"/>
      <c r="E1" s="2"/>
      <c r="F1" s="2"/>
    </row>
    <row r="3" spans="1:7" ht="12.75">
      <c r="A3" s="22" t="s">
        <v>50</v>
      </c>
      <c r="B3" s="117" t="s">
        <v>0</v>
      </c>
      <c r="C3" s="117"/>
      <c r="D3" s="24"/>
      <c r="E3" s="25" t="s">
        <v>50</v>
      </c>
      <c r="F3" s="117" t="s">
        <v>1</v>
      </c>
      <c r="G3" s="117"/>
    </row>
    <row r="4" spans="2:7" ht="12.75">
      <c r="B4" s="85" t="s">
        <v>78</v>
      </c>
      <c r="C4" s="86" t="s">
        <v>33</v>
      </c>
      <c r="E4" s="27"/>
      <c r="F4" s="85" t="s">
        <v>78</v>
      </c>
      <c r="G4" s="86" t="s">
        <v>33</v>
      </c>
    </row>
    <row r="5" spans="2:7" ht="12.75">
      <c r="B5" s="3"/>
      <c r="E5" s="28"/>
      <c r="F5" s="3"/>
      <c r="G5" s="26"/>
    </row>
    <row r="6" spans="1:7" ht="12.75">
      <c r="A6" s="64" t="s">
        <v>17</v>
      </c>
      <c r="B6" s="65">
        <v>1.986</v>
      </c>
      <c r="C6" s="66">
        <v>1.2</v>
      </c>
      <c r="D6" s="62"/>
      <c r="E6" s="67" t="s">
        <v>17</v>
      </c>
      <c r="F6" s="65">
        <v>2.986</v>
      </c>
      <c r="G6" s="66">
        <v>1.57</v>
      </c>
    </row>
    <row r="7" spans="1:7" ht="12.75">
      <c r="A7" s="64" t="s">
        <v>18</v>
      </c>
      <c r="B7" s="65">
        <v>0.386</v>
      </c>
      <c r="C7" s="66">
        <v>0.13</v>
      </c>
      <c r="D7" s="62"/>
      <c r="E7" s="67" t="s">
        <v>18</v>
      </c>
      <c r="F7" s="65">
        <v>0.383</v>
      </c>
      <c r="G7" s="66">
        <v>0.13</v>
      </c>
    </row>
    <row r="8" spans="1:7" ht="12.75">
      <c r="A8" s="64" t="s">
        <v>19</v>
      </c>
      <c r="B8" s="65">
        <v>0.317</v>
      </c>
      <c r="C8" s="66">
        <v>2.09</v>
      </c>
      <c r="D8" s="62"/>
      <c r="E8" s="67" t="s">
        <v>20</v>
      </c>
      <c r="F8" s="65">
        <v>0.304</v>
      </c>
      <c r="G8" s="66">
        <v>0.46</v>
      </c>
    </row>
    <row r="9" spans="1:7" ht="12.75">
      <c r="A9" s="64" t="s">
        <v>21</v>
      </c>
      <c r="B9" s="65">
        <v>0.236</v>
      </c>
      <c r="C9" s="66">
        <v>2.28</v>
      </c>
      <c r="D9" s="62"/>
      <c r="E9" s="67" t="s">
        <v>21</v>
      </c>
      <c r="F9" s="65">
        <v>0.207</v>
      </c>
      <c r="G9" s="66">
        <v>1.64</v>
      </c>
    </row>
    <row r="10" spans="1:7" ht="12.75">
      <c r="A10" s="64" t="s">
        <v>20</v>
      </c>
      <c r="B10" s="65">
        <v>0.145</v>
      </c>
      <c r="C10" s="66">
        <v>0.22</v>
      </c>
      <c r="D10" s="62"/>
      <c r="E10" s="67" t="s">
        <v>22</v>
      </c>
      <c r="F10" s="65">
        <v>0.119</v>
      </c>
      <c r="G10" s="66">
        <v>1.11</v>
      </c>
    </row>
    <row r="11" spans="1:7" ht="12.75">
      <c r="A11" s="64" t="s">
        <v>23</v>
      </c>
      <c r="B11" s="65">
        <v>0.082</v>
      </c>
      <c r="C11" s="66">
        <v>0.55</v>
      </c>
      <c r="D11" s="62"/>
      <c r="E11" s="67" t="s">
        <v>19</v>
      </c>
      <c r="F11" s="65">
        <v>0.119</v>
      </c>
      <c r="G11" s="66">
        <v>0.68</v>
      </c>
    </row>
    <row r="12" spans="1:7" ht="12.75">
      <c r="A12" s="64" t="s">
        <v>24</v>
      </c>
      <c r="B12" s="65">
        <v>0.078</v>
      </c>
      <c r="C12" s="66">
        <v>0.98</v>
      </c>
      <c r="D12" s="62"/>
      <c r="E12" s="67" t="s">
        <v>25</v>
      </c>
      <c r="F12" s="65">
        <v>0.081</v>
      </c>
      <c r="G12" s="66">
        <v>0.29</v>
      </c>
    </row>
    <row r="13" spans="1:7" ht="12.75">
      <c r="A13" s="64" t="s">
        <v>26</v>
      </c>
      <c r="B13" s="65">
        <v>0.057</v>
      </c>
      <c r="C13" s="66">
        <v>0.37</v>
      </c>
      <c r="D13" s="62"/>
      <c r="E13" s="67" t="s">
        <v>24</v>
      </c>
      <c r="F13" s="65">
        <v>0.078</v>
      </c>
      <c r="G13" s="66">
        <v>0.9</v>
      </c>
    </row>
    <row r="14" spans="1:7" ht="12.75">
      <c r="A14" s="64" t="s">
        <v>27</v>
      </c>
      <c r="B14" s="65">
        <v>0.057</v>
      </c>
      <c r="C14" s="66">
        <v>0.26</v>
      </c>
      <c r="D14" s="62"/>
      <c r="E14" s="67" t="s">
        <v>28</v>
      </c>
      <c r="F14" s="65">
        <v>0.076</v>
      </c>
      <c r="G14" s="66">
        <v>0.79</v>
      </c>
    </row>
    <row r="15" spans="1:7" ht="12.75">
      <c r="A15" s="64" t="s">
        <v>29</v>
      </c>
      <c r="B15" s="65">
        <v>0.055</v>
      </c>
      <c r="C15" s="66">
        <v>0.8</v>
      </c>
      <c r="D15" s="62"/>
      <c r="E15" s="67" t="s">
        <v>23</v>
      </c>
      <c r="F15" s="65">
        <v>0.06</v>
      </c>
      <c r="G15" s="66">
        <v>0.38</v>
      </c>
    </row>
    <row r="16" spans="1:7" ht="12.75">
      <c r="A16" s="62"/>
      <c r="B16" s="65"/>
      <c r="C16" s="62"/>
      <c r="D16" s="62"/>
      <c r="E16" s="67"/>
      <c r="F16" s="65"/>
      <c r="G16" s="66"/>
    </row>
    <row r="17" spans="1:7" s="35" customFormat="1" ht="12.75">
      <c r="A17" s="30" t="s">
        <v>14</v>
      </c>
      <c r="B17" s="31">
        <v>3.399</v>
      </c>
      <c r="C17" s="32">
        <v>0.55</v>
      </c>
      <c r="D17" s="33"/>
      <c r="E17" s="34" t="s">
        <v>14</v>
      </c>
      <c r="F17" s="31">
        <v>4.414</v>
      </c>
      <c r="G17" s="32">
        <v>0.67</v>
      </c>
    </row>
    <row r="18" spans="1:7" ht="12.75">
      <c r="A18" s="11"/>
      <c r="B18" s="36"/>
      <c r="C18" s="39"/>
      <c r="D18" s="37"/>
      <c r="E18" s="11"/>
      <c r="F18" s="36"/>
      <c r="G18" s="37"/>
    </row>
    <row r="19" spans="1:7" ht="12.75">
      <c r="A19" s="38" t="s">
        <v>15</v>
      </c>
      <c r="B19" s="36"/>
      <c r="C19" s="39"/>
      <c r="D19" s="37"/>
      <c r="E19" s="11"/>
      <c r="F19" s="36"/>
      <c r="G19" s="37"/>
    </row>
    <row r="20" spans="1:7" ht="12.75" customHeight="1">
      <c r="A20" s="110" t="s">
        <v>80</v>
      </c>
      <c r="B20" s="111"/>
      <c r="G20" s="37"/>
    </row>
    <row r="21" spans="1:7" ht="12.75">
      <c r="A21" s="110" t="s">
        <v>82</v>
      </c>
      <c r="B21" s="112"/>
      <c r="C21" s="112"/>
      <c r="D21" s="112"/>
      <c r="E21" s="112"/>
      <c r="F21" s="112"/>
      <c r="G21" s="37"/>
    </row>
    <row r="22" spans="1:9" ht="12.75">
      <c r="A22" s="17"/>
      <c r="B22" s="18"/>
      <c r="I22" s="62"/>
    </row>
    <row r="23" spans="1:9" ht="12.75">
      <c r="A23" s="114" t="s">
        <v>71</v>
      </c>
      <c r="B23" s="111"/>
      <c r="C23" s="111"/>
      <c r="D23" s="111"/>
      <c r="E23" s="111"/>
      <c r="F23" s="111"/>
      <c r="I23" s="62"/>
    </row>
    <row r="24" spans="1:9" ht="12.75">
      <c r="A24" s="111"/>
      <c r="B24" s="111"/>
      <c r="C24" s="111"/>
      <c r="D24" s="111"/>
      <c r="E24" s="111"/>
      <c r="F24" s="111"/>
      <c r="I24" s="62"/>
    </row>
    <row r="25" ht="12.75">
      <c r="I25" s="63"/>
    </row>
    <row r="26" spans="1:9" ht="12.75">
      <c r="A26" s="18"/>
      <c r="B26" s="2"/>
      <c r="C26" s="2"/>
      <c r="D26" s="2"/>
      <c r="E26" s="2"/>
      <c r="F26" s="2"/>
      <c r="I26" s="62"/>
    </row>
    <row r="27" spans="1:9" ht="12.75">
      <c r="A27" s="2"/>
      <c r="B27" s="2"/>
      <c r="C27" s="2"/>
      <c r="D27" s="2"/>
      <c r="E27" s="2"/>
      <c r="F27" s="2"/>
      <c r="I27" s="62"/>
    </row>
    <row r="28" spans="1:9" ht="12.75">
      <c r="A28" s="2"/>
      <c r="B28" s="2"/>
      <c r="C28" s="2"/>
      <c r="D28" s="2"/>
      <c r="E28" s="2"/>
      <c r="F28" s="2"/>
      <c r="I28" s="62"/>
    </row>
    <row r="29" spans="1:6" ht="12.75">
      <c r="A29" s="2"/>
      <c r="B29" s="2"/>
      <c r="C29" s="2"/>
      <c r="D29" s="2"/>
      <c r="E29" s="2"/>
      <c r="F29" s="2"/>
    </row>
  </sheetData>
  <sheetProtection/>
  <mergeCells count="5">
    <mergeCell ref="A23:F24"/>
    <mergeCell ref="B3:C3"/>
    <mergeCell ref="F3:G3"/>
    <mergeCell ref="A20:B20"/>
    <mergeCell ref="A21:F2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27.421875" style="45" customWidth="1"/>
    <col min="2" max="2" width="16.00390625" style="45" customWidth="1"/>
    <col min="3" max="3" width="18.28125" style="45" customWidth="1"/>
    <col min="4" max="16384" width="8.8515625" style="45" customWidth="1"/>
  </cols>
  <sheetData>
    <row r="1" spans="1:2" ht="12.75">
      <c r="A1" s="1" t="s">
        <v>51</v>
      </c>
      <c r="B1" s="2"/>
    </row>
    <row r="3" spans="1:3" ht="12.75">
      <c r="A3" s="22" t="s">
        <v>31</v>
      </c>
      <c r="B3" s="118" t="s">
        <v>52</v>
      </c>
      <c r="C3" s="118"/>
    </row>
    <row r="4" spans="2:3" ht="25.5">
      <c r="B4" s="74" t="s">
        <v>78</v>
      </c>
      <c r="C4" s="75" t="s">
        <v>79</v>
      </c>
    </row>
    <row r="6" spans="1:3" ht="12.75">
      <c r="A6" t="s">
        <v>42</v>
      </c>
      <c r="B6" s="43">
        <v>83.185</v>
      </c>
      <c r="C6" s="45">
        <v>13.4</v>
      </c>
    </row>
    <row r="7" spans="1:3" ht="12.75">
      <c r="A7" t="s">
        <v>43</v>
      </c>
      <c r="B7" s="43">
        <v>125.502</v>
      </c>
      <c r="C7" s="45">
        <v>23.7</v>
      </c>
    </row>
    <row r="8" spans="1:3" ht="12.75">
      <c r="A8" t="s">
        <v>44</v>
      </c>
      <c r="B8" s="43">
        <v>40.047</v>
      </c>
      <c r="C8" s="45">
        <v>4</v>
      </c>
    </row>
    <row r="9" spans="1:3" ht="12.75">
      <c r="A9" t="s">
        <v>45</v>
      </c>
      <c r="B9" s="43">
        <v>70.852</v>
      </c>
      <c r="C9" s="45">
        <v>10.2</v>
      </c>
    </row>
    <row r="10" spans="1:3" ht="12.75">
      <c r="A10" t="s">
        <v>46</v>
      </c>
      <c r="B10" s="43">
        <v>30.64</v>
      </c>
      <c r="C10" s="45">
        <v>16.2</v>
      </c>
    </row>
    <row r="11" spans="1:3" ht="12.75">
      <c r="A11" t="s">
        <v>47</v>
      </c>
      <c r="B11" s="43">
        <v>109.806</v>
      </c>
      <c r="C11" s="45">
        <v>17</v>
      </c>
    </row>
    <row r="13" spans="1:3" ht="12.75">
      <c r="A13" s="30" t="s">
        <v>48</v>
      </c>
      <c r="B13" s="44">
        <v>460.032</v>
      </c>
      <c r="C13" s="54">
        <v>12.5</v>
      </c>
    </row>
    <row r="15" ht="12.75">
      <c r="A15" t="s">
        <v>15</v>
      </c>
    </row>
    <row r="16" spans="1:7" ht="14.25" customHeight="1">
      <c r="A16" s="110" t="s">
        <v>80</v>
      </c>
      <c r="B16" s="111"/>
      <c r="C16" s="112"/>
      <c r="D16" s="112"/>
      <c r="E16" s="3"/>
      <c r="F16" s="3"/>
      <c r="G16" s="3"/>
    </row>
    <row r="17" spans="1:7" ht="14.25" customHeight="1">
      <c r="A17" s="110" t="s">
        <v>81</v>
      </c>
      <c r="B17" s="110"/>
      <c r="C17" s="110"/>
      <c r="D17" s="110"/>
      <c r="E17" s="3"/>
      <c r="F17" s="3"/>
      <c r="G17" s="3"/>
    </row>
    <row r="18" spans="1:7" ht="12.75">
      <c r="A18" s="110"/>
      <c r="B18" s="110"/>
      <c r="C18" s="110"/>
      <c r="D18" s="110"/>
      <c r="E18" s="3"/>
      <c r="F18" s="3"/>
      <c r="G18" s="3"/>
    </row>
    <row r="19" spans="1:7" ht="12.75">
      <c r="A19" s="76"/>
      <c r="B19" s="76"/>
      <c r="C19" s="76"/>
      <c r="D19" s="76"/>
      <c r="E19" s="3"/>
      <c r="F19" s="3"/>
      <c r="G19" s="3"/>
    </row>
    <row r="20" spans="1:4" ht="12.75" customHeight="1">
      <c r="A20" s="114" t="s">
        <v>72</v>
      </c>
      <c r="B20" s="111"/>
      <c r="C20" s="111"/>
      <c r="D20" s="112"/>
    </row>
    <row r="21" spans="1:4" ht="12.75">
      <c r="A21" s="111"/>
      <c r="B21" s="111"/>
      <c r="C21" s="111"/>
      <c r="D21" s="112"/>
    </row>
    <row r="23" spans="1:4" ht="12.75" customHeight="1">
      <c r="A23" s="61"/>
      <c r="B23" s="18"/>
      <c r="C23" s="18"/>
      <c r="D23" s="2"/>
    </row>
    <row r="24" spans="1:4" ht="12.75">
      <c r="A24" s="18"/>
      <c r="B24" s="18"/>
      <c r="C24" s="18"/>
      <c r="D24" s="2"/>
    </row>
    <row r="25" spans="1:4" ht="12.75">
      <c r="A25" s="18"/>
      <c r="B25" s="18"/>
      <c r="C25" s="18"/>
      <c r="D25" s="2"/>
    </row>
    <row r="26" spans="1:4" ht="12.75">
      <c r="A26" s="2"/>
      <c r="B26" s="2"/>
      <c r="C26" s="2"/>
      <c r="D26" s="2"/>
    </row>
  </sheetData>
  <sheetProtection/>
  <mergeCells count="4">
    <mergeCell ref="B3:C3"/>
    <mergeCell ref="A16:D16"/>
    <mergeCell ref="A20:D21"/>
    <mergeCell ref="A17:D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27.421875" style="0" customWidth="1"/>
    <col min="2" max="2" width="20.421875" style="0" customWidth="1"/>
    <col min="3" max="3" width="23.421875" style="0" customWidth="1"/>
  </cols>
  <sheetData>
    <row r="1" spans="1:2" ht="12.75">
      <c r="A1" s="1" t="s">
        <v>30</v>
      </c>
      <c r="B1" s="2"/>
    </row>
    <row r="3" spans="1:3" ht="12.75">
      <c r="A3" s="22" t="s">
        <v>31</v>
      </c>
      <c r="B3" s="106" t="s">
        <v>84</v>
      </c>
      <c r="C3" s="40" t="s">
        <v>32</v>
      </c>
    </row>
    <row r="4" spans="1:3" ht="12.75">
      <c r="A4" s="11"/>
      <c r="B4" s="107" t="s">
        <v>85</v>
      </c>
      <c r="C4" s="41" t="s">
        <v>33</v>
      </c>
    </row>
    <row r="5" spans="1:3" ht="12.75">
      <c r="A5" s="11"/>
      <c r="B5" s="42"/>
      <c r="C5" s="39"/>
    </row>
    <row r="6" spans="1:3" ht="12.75">
      <c r="A6" t="s">
        <v>42</v>
      </c>
      <c r="B6" s="43">
        <v>15.409</v>
      </c>
      <c r="C6">
        <v>2.3</v>
      </c>
    </row>
    <row r="7" spans="1:3" ht="12.75">
      <c r="A7" t="s">
        <v>43</v>
      </c>
      <c r="B7" s="43">
        <v>122.775</v>
      </c>
      <c r="C7">
        <v>20.8</v>
      </c>
    </row>
    <row r="8" spans="1:3" ht="12.75">
      <c r="A8" t="s">
        <v>44</v>
      </c>
      <c r="B8" s="43">
        <v>69.318</v>
      </c>
      <c r="C8">
        <v>6.9</v>
      </c>
    </row>
    <row r="9" spans="1:3" ht="12.75">
      <c r="A9" t="s">
        <v>45</v>
      </c>
      <c r="B9" s="43">
        <v>38.661</v>
      </c>
      <c r="C9">
        <v>5.5</v>
      </c>
    </row>
    <row r="10" spans="1:3" ht="12.75">
      <c r="A10" t="s">
        <v>46</v>
      </c>
      <c r="B10" s="43">
        <v>4.101</v>
      </c>
      <c r="C10">
        <v>2.1</v>
      </c>
    </row>
    <row r="11" spans="1:3" ht="12.75">
      <c r="A11" t="s">
        <v>47</v>
      </c>
      <c r="B11" s="43">
        <v>13.821</v>
      </c>
      <c r="C11">
        <v>1.7</v>
      </c>
    </row>
    <row r="13" spans="1:3" ht="12.75">
      <c r="A13" s="30" t="s">
        <v>48</v>
      </c>
      <c r="B13" s="44">
        <v>264.084</v>
      </c>
      <c r="C13" s="30">
        <v>6.6</v>
      </c>
    </row>
    <row r="15" ht="12.75">
      <c r="A15" t="s">
        <v>15</v>
      </c>
    </row>
    <row r="16" ht="12.75">
      <c r="A16" s="105" t="s">
        <v>80</v>
      </c>
    </row>
    <row r="17" spans="1:4" ht="12.75">
      <c r="A17" s="114" t="s">
        <v>83</v>
      </c>
      <c r="B17" s="111"/>
      <c r="C17" s="111"/>
      <c r="D17" s="111"/>
    </row>
    <row r="18" spans="1:4" ht="12.75">
      <c r="A18" s="111"/>
      <c r="B18" s="111"/>
      <c r="C18" s="111"/>
      <c r="D18" s="111"/>
    </row>
    <row r="19" spans="1:4" ht="14.25" customHeight="1">
      <c r="A19" s="111"/>
      <c r="B19" s="111"/>
      <c r="C19" s="111"/>
      <c r="D19" s="111"/>
    </row>
    <row r="21" spans="1:4" ht="12.75">
      <c r="A21" s="114" t="s">
        <v>73</v>
      </c>
      <c r="B21" s="111"/>
      <c r="C21" s="111"/>
      <c r="D21" s="112"/>
    </row>
    <row r="22" spans="1:4" ht="12.75">
      <c r="A22" s="111"/>
      <c r="B22" s="111"/>
      <c r="C22" s="111"/>
      <c r="D22" s="112"/>
    </row>
    <row r="23" ht="12.75">
      <c r="C23" s="45"/>
    </row>
    <row r="24" spans="1:4" ht="12.75">
      <c r="A24" s="71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</sheetData>
  <sheetProtection/>
  <mergeCells count="2">
    <mergeCell ref="A21:D22"/>
    <mergeCell ref="A17:D19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60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46" t="s">
        <v>41</v>
      </c>
      <c r="B3" s="47" t="s">
        <v>34</v>
      </c>
      <c r="C3" s="47" t="s">
        <v>35</v>
      </c>
      <c r="D3" s="47" t="s">
        <v>36</v>
      </c>
      <c r="E3" s="5" t="s">
        <v>37</v>
      </c>
    </row>
    <row r="4" spans="1:5" ht="12.75">
      <c r="A4" s="9"/>
      <c r="B4" s="119" t="s">
        <v>38</v>
      </c>
      <c r="C4" s="119"/>
      <c r="D4" s="119"/>
      <c r="E4" s="3" t="s">
        <v>33</v>
      </c>
    </row>
    <row r="5" spans="1:3" ht="12.75">
      <c r="A5" s="9"/>
      <c r="B5" s="10"/>
      <c r="C5" s="10"/>
    </row>
    <row r="6" spans="1:5" ht="12.75">
      <c r="A6" s="20">
        <v>1961</v>
      </c>
      <c r="B6" s="12">
        <v>1017.832423</v>
      </c>
      <c r="C6" s="12">
        <v>1498.581392</v>
      </c>
      <c r="D6" s="12">
        <f aca="true" t="shared" si="0" ref="D6:D37">B6+C6</f>
        <v>2516.413815</v>
      </c>
      <c r="E6" s="45">
        <f aca="true" t="shared" si="1" ref="E6:E37">C6/D6*100</f>
        <v>59.55226374402972</v>
      </c>
    </row>
    <row r="7" spans="1:5" ht="12.75">
      <c r="A7" s="20">
        <v>1962</v>
      </c>
      <c r="B7" s="12">
        <v>1036.279939</v>
      </c>
      <c r="C7" s="12">
        <v>1490.948993</v>
      </c>
      <c r="D7" s="12">
        <f t="shared" si="0"/>
        <v>2527.228932</v>
      </c>
      <c r="E7" s="45">
        <f t="shared" si="1"/>
        <v>58.995406950334804</v>
      </c>
    </row>
    <row r="8" spans="1:5" ht="12.75">
      <c r="A8" s="20">
        <v>1963</v>
      </c>
      <c r="B8" s="12">
        <v>1049.915415</v>
      </c>
      <c r="C8" s="12">
        <v>1501.170371</v>
      </c>
      <c r="D8" s="12">
        <f t="shared" si="0"/>
        <v>2551.0857859999996</v>
      </c>
      <c r="E8" s="45">
        <f t="shared" si="1"/>
        <v>58.844370473082954</v>
      </c>
    </row>
    <row r="9" spans="1:5" ht="12.75">
      <c r="A9" s="20">
        <v>1964</v>
      </c>
      <c r="B9" s="12">
        <v>1110.941115</v>
      </c>
      <c r="C9" s="12">
        <v>1513.394722</v>
      </c>
      <c r="D9" s="12">
        <f t="shared" si="0"/>
        <v>2624.335837</v>
      </c>
      <c r="E9" s="45">
        <f t="shared" si="1"/>
        <v>57.66772303540356</v>
      </c>
    </row>
    <row r="10" spans="1:5" ht="12.75">
      <c r="A10" s="20">
        <v>1965</v>
      </c>
      <c r="B10" s="12">
        <v>1131.572447</v>
      </c>
      <c r="C10" s="12">
        <v>1514.074802</v>
      </c>
      <c r="D10" s="12">
        <f t="shared" si="0"/>
        <v>2645.647249</v>
      </c>
      <c r="E10" s="45">
        <f t="shared" si="1"/>
        <v>57.22889937697813</v>
      </c>
    </row>
    <row r="11" spans="1:5" ht="12.75">
      <c r="A11" s="20">
        <v>1966</v>
      </c>
      <c r="B11" s="12">
        <v>1153.134939</v>
      </c>
      <c r="C11" s="12">
        <v>1526.261373</v>
      </c>
      <c r="D11" s="12">
        <f t="shared" si="0"/>
        <v>2679.396312</v>
      </c>
      <c r="E11" s="45">
        <f t="shared" si="1"/>
        <v>56.96288250321366</v>
      </c>
    </row>
    <row r="12" spans="1:5" ht="12.75">
      <c r="A12" s="20">
        <v>1967</v>
      </c>
      <c r="B12" s="12">
        <v>1182.079523</v>
      </c>
      <c r="C12" s="12">
        <v>1528.530244</v>
      </c>
      <c r="D12" s="12">
        <f t="shared" si="0"/>
        <v>2710.609767</v>
      </c>
      <c r="E12" s="45">
        <f t="shared" si="1"/>
        <v>56.39064178875587</v>
      </c>
    </row>
    <row r="13" spans="1:5" ht="12.75">
      <c r="A13" s="20">
        <v>1968</v>
      </c>
      <c r="B13" s="12">
        <v>1205.667615</v>
      </c>
      <c r="C13" s="12">
        <v>1530.888757</v>
      </c>
      <c r="D13" s="12">
        <f t="shared" si="0"/>
        <v>2736.556372</v>
      </c>
      <c r="E13" s="45">
        <f t="shared" si="1"/>
        <v>55.942160470867876</v>
      </c>
    </row>
    <row r="14" spans="1:5" ht="12.75">
      <c r="A14" s="20">
        <v>1969</v>
      </c>
      <c r="B14" s="12">
        <v>1234.489039</v>
      </c>
      <c r="C14" s="12">
        <v>1528.568029</v>
      </c>
      <c r="D14" s="12">
        <f t="shared" si="0"/>
        <v>2763.057068</v>
      </c>
      <c r="E14" s="45">
        <f t="shared" si="1"/>
        <v>55.321623527176456</v>
      </c>
    </row>
    <row r="15" spans="1:5" ht="12.75">
      <c r="A15" s="20">
        <v>1970</v>
      </c>
      <c r="B15" s="12">
        <v>1276.437807</v>
      </c>
      <c r="C15" s="12">
        <v>1542.349392</v>
      </c>
      <c r="D15" s="12">
        <f t="shared" si="0"/>
        <v>2818.7871990000003</v>
      </c>
      <c r="E15" s="45">
        <f t="shared" si="1"/>
        <v>54.71677296346342</v>
      </c>
    </row>
    <row r="16" spans="1:5" ht="12.75">
      <c r="A16" s="20">
        <v>1971</v>
      </c>
      <c r="B16" s="12">
        <v>1296.442731</v>
      </c>
      <c r="C16" s="12">
        <v>1550.361649</v>
      </c>
      <c r="D16" s="12">
        <f t="shared" si="0"/>
        <v>2846.80438</v>
      </c>
      <c r="E16" s="45">
        <f t="shared" si="1"/>
        <v>54.45971840889187</v>
      </c>
    </row>
    <row r="17" spans="1:5" ht="12.75">
      <c r="A17" s="20">
        <v>1972</v>
      </c>
      <c r="B17" s="12">
        <v>1289.994563</v>
      </c>
      <c r="C17" s="12">
        <v>1564.181141</v>
      </c>
      <c r="D17" s="12">
        <f t="shared" si="0"/>
        <v>2854.175704</v>
      </c>
      <c r="E17" s="45">
        <f t="shared" si="1"/>
        <v>54.80325331085503</v>
      </c>
    </row>
    <row r="18" spans="1:5" ht="12.75">
      <c r="A18" s="20">
        <v>1973</v>
      </c>
      <c r="B18" s="12">
        <v>1359.410631</v>
      </c>
      <c r="C18" s="12">
        <v>1564.95463</v>
      </c>
      <c r="D18" s="12">
        <f t="shared" si="0"/>
        <v>2924.365261</v>
      </c>
      <c r="E18" s="45">
        <f t="shared" si="1"/>
        <v>53.514335260050814</v>
      </c>
    </row>
    <row r="19" spans="1:5" ht="12.75">
      <c r="A19" s="20">
        <v>1974</v>
      </c>
      <c r="B19" s="12">
        <v>1350.684331</v>
      </c>
      <c r="C19" s="12">
        <v>1584.82229</v>
      </c>
      <c r="D19" s="12">
        <f t="shared" si="0"/>
        <v>2935.506621</v>
      </c>
      <c r="E19" s="45">
        <f t="shared" si="1"/>
        <v>53.988033229511835</v>
      </c>
    </row>
    <row r="20" spans="1:5" ht="12.75">
      <c r="A20" s="20">
        <v>1975</v>
      </c>
      <c r="B20" s="12">
        <v>1294.123107</v>
      </c>
      <c r="C20" s="12">
        <v>1591.586102</v>
      </c>
      <c r="D20" s="12">
        <f t="shared" si="0"/>
        <v>2885.7092089999996</v>
      </c>
      <c r="E20" s="45">
        <f t="shared" si="1"/>
        <v>55.1540708618919</v>
      </c>
    </row>
    <row r="21" spans="1:5" ht="12.75">
      <c r="A21" s="20">
        <v>1976</v>
      </c>
      <c r="B21" s="12">
        <v>1369.618723</v>
      </c>
      <c r="C21" s="12">
        <v>1614.65312</v>
      </c>
      <c r="D21" s="12">
        <f t="shared" si="0"/>
        <v>2984.271843</v>
      </c>
      <c r="E21" s="45">
        <f t="shared" si="1"/>
        <v>54.10543023375636</v>
      </c>
    </row>
    <row r="22" spans="1:5" ht="12.75">
      <c r="A22" s="20">
        <v>1977</v>
      </c>
      <c r="B22" s="12">
        <v>1378.423323</v>
      </c>
      <c r="C22" s="12">
        <v>1622.692368</v>
      </c>
      <c r="D22" s="12">
        <f t="shared" si="0"/>
        <v>3001.115691</v>
      </c>
      <c r="E22" s="45">
        <f t="shared" si="1"/>
        <v>54.06963726411039</v>
      </c>
    </row>
    <row r="23" spans="1:5" ht="12.75">
      <c r="A23" s="20">
        <v>1978</v>
      </c>
      <c r="B23" s="12">
        <v>1421.901415</v>
      </c>
      <c r="C23" s="12">
        <v>1632.808735</v>
      </c>
      <c r="D23" s="12">
        <f t="shared" si="0"/>
        <v>3054.71015</v>
      </c>
      <c r="E23" s="45">
        <f t="shared" si="1"/>
        <v>53.45216582987425</v>
      </c>
    </row>
    <row r="24" spans="1:5" ht="12.75">
      <c r="A24" s="20">
        <v>1979</v>
      </c>
      <c r="B24" s="12">
        <v>1457.965423</v>
      </c>
      <c r="C24" s="12">
        <v>1661.926405</v>
      </c>
      <c r="D24" s="12">
        <f t="shared" si="0"/>
        <v>3119.891828</v>
      </c>
      <c r="E24" s="45">
        <f t="shared" si="1"/>
        <v>53.26871880892661</v>
      </c>
    </row>
    <row r="25" spans="1:5" ht="12.75">
      <c r="A25" s="20">
        <v>1980</v>
      </c>
      <c r="B25" s="12">
        <v>1446.095939</v>
      </c>
      <c r="C25" s="12">
        <v>1681.465328</v>
      </c>
      <c r="D25" s="12">
        <f t="shared" si="0"/>
        <v>3127.561267</v>
      </c>
      <c r="E25" s="45">
        <f t="shared" si="1"/>
        <v>53.76282619118393</v>
      </c>
    </row>
    <row r="26" spans="1:5" ht="12.75">
      <c r="A26" s="20">
        <v>1981</v>
      </c>
      <c r="B26" s="12">
        <v>1411.864997</v>
      </c>
      <c r="C26" s="12">
        <v>1703.287095</v>
      </c>
      <c r="D26" s="12">
        <f t="shared" si="0"/>
        <v>3115.152092</v>
      </c>
      <c r="E26" s="45">
        <f t="shared" si="1"/>
        <v>54.67749389746329</v>
      </c>
    </row>
    <row r="27" spans="1:5" ht="12.75">
      <c r="A27" s="20">
        <v>1982</v>
      </c>
      <c r="B27" s="12">
        <v>1371.947547</v>
      </c>
      <c r="C27" s="12">
        <v>1743.929002</v>
      </c>
      <c r="D27" s="12">
        <f t="shared" si="0"/>
        <v>3115.876549</v>
      </c>
      <c r="E27" s="45">
        <f t="shared" si="1"/>
        <v>55.969130181351105</v>
      </c>
    </row>
    <row r="28" spans="1:5" ht="12.75">
      <c r="A28" s="20">
        <v>1983</v>
      </c>
      <c r="B28" s="12">
        <v>1455.561423</v>
      </c>
      <c r="C28" s="12">
        <v>1746.37391</v>
      </c>
      <c r="D28" s="12">
        <f t="shared" si="0"/>
        <v>3201.9353330000004</v>
      </c>
      <c r="E28" s="45">
        <f t="shared" si="1"/>
        <v>54.54119863075948</v>
      </c>
    </row>
    <row r="29" spans="1:5" ht="12.75">
      <c r="A29" s="20">
        <v>1984</v>
      </c>
      <c r="B29" s="12">
        <v>1521.041163</v>
      </c>
      <c r="C29" s="12">
        <v>1766.753741</v>
      </c>
      <c r="D29" s="12">
        <f t="shared" si="0"/>
        <v>3287.7949040000003</v>
      </c>
      <c r="E29" s="45">
        <f t="shared" si="1"/>
        <v>53.73673822690491</v>
      </c>
    </row>
    <row r="30" spans="1:5" ht="12.75">
      <c r="A30" s="20">
        <v>1985</v>
      </c>
      <c r="B30" s="12">
        <v>1523.493391</v>
      </c>
      <c r="C30" s="12">
        <v>1770.896021</v>
      </c>
      <c r="D30" s="12">
        <f t="shared" si="0"/>
        <v>3294.389412</v>
      </c>
      <c r="E30" s="45">
        <f t="shared" si="1"/>
        <v>53.754908710834584</v>
      </c>
    </row>
    <row r="31" spans="1:5" ht="12.75">
      <c r="A31" s="20">
        <v>1986</v>
      </c>
      <c r="B31" s="12">
        <v>1593.090542</v>
      </c>
      <c r="C31" s="12">
        <v>1779.773839</v>
      </c>
      <c r="D31" s="12">
        <f t="shared" si="0"/>
        <v>3372.864381</v>
      </c>
      <c r="E31" s="45">
        <f t="shared" si="1"/>
        <v>52.767429637130135</v>
      </c>
    </row>
    <row r="32" spans="1:5" ht="12.75">
      <c r="A32" s="20">
        <v>1987</v>
      </c>
      <c r="B32" s="12">
        <v>1653.308839</v>
      </c>
      <c r="C32" s="12">
        <v>1774.551162</v>
      </c>
      <c r="D32" s="12">
        <f t="shared" si="0"/>
        <v>3427.860001</v>
      </c>
      <c r="E32" s="45">
        <f t="shared" si="1"/>
        <v>51.768484170366214</v>
      </c>
    </row>
    <row r="33" spans="1:5" ht="12.75">
      <c r="A33" s="20">
        <v>1988</v>
      </c>
      <c r="B33" s="12">
        <v>1673.134788</v>
      </c>
      <c r="C33" s="12">
        <v>1790.742218</v>
      </c>
      <c r="D33" s="12">
        <f t="shared" si="0"/>
        <v>3463.877006</v>
      </c>
      <c r="E33" s="45">
        <f t="shared" si="1"/>
        <v>51.69762710679803</v>
      </c>
    </row>
    <row r="34" spans="1:5" ht="12.75">
      <c r="A34" s="20">
        <v>1989</v>
      </c>
      <c r="B34" s="12">
        <v>1701.649964</v>
      </c>
      <c r="C34" s="12">
        <v>1800.414871</v>
      </c>
      <c r="D34" s="12">
        <f t="shared" si="0"/>
        <v>3502.064835</v>
      </c>
      <c r="E34" s="45">
        <f t="shared" si="1"/>
        <v>51.410095353074745</v>
      </c>
    </row>
    <row r="35" spans="1:5" ht="12.75">
      <c r="A35" s="20">
        <v>1990</v>
      </c>
      <c r="B35" s="12">
        <v>1697.078296</v>
      </c>
      <c r="C35" s="12">
        <v>1826.804949</v>
      </c>
      <c r="D35" s="12">
        <f t="shared" si="0"/>
        <v>3523.883245</v>
      </c>
      <c r="E35" s="45">
        <f t="shared" si="1"/>
        <v>51.8406775137069</v>
      </c>
    </row>
    <row r="36" spans="1:5" ht="12.75">
      <c r="A36" s="20">
        <v>1991</v>
      </c>
      <c r="B36" s="12">
        <v>1558.129343</v>
      </c>
      <c r="C36" s="12">
        <v>1863.068036</v>
      </c>
      <c r="D36" s="12">
        <f t="shared" si="0"/>
        <v>3421.197379</v>
      </c>
      <c r="E36" s="45">
        <f t="shared" si="1"/>
        <v>54.45660771973834</v>
      </c>
    </row>
    <row r="37" spans="1:5" ht="12.75">
      <c r="A37" s="20">
        <v>1992</v>
      </c>
      <c r="B37" s="12">
        <v>1493.768761</v>
      </c>
      <c r="C37" s="12">
        <v>1833.424154</v>
      </c>
      <c r="D37" s="12">
        <f t="shared" si="0"/>
        <v>3327.192915</v>
      </c>
      <c r="E37" s="45">
        <f t="shared" si="1"/>
        <v>55.10423353375048</v>
      </c>
    </row>
    <row r="38" spans="1:5" ht="12.75">
      <c r="A38" s="20">
        <v>1993</v>
      </c>
      <c r="B38" s="12">
        <v>1472.205398</v>
      </c>
      <c r="C38" s="12">
        <v>1803.580509</v>
      </c>
      <c r="D38" s="12">
        <f aca="true" t="shared" si="2" ref="D38:D52">B38+C38</f>
        <v>3275.785907</v>
      </c>
      <c r="E38" s="45">
        <f aca="true" t="shared" si="3" ref="E38:E52">C38/D38*100</f>
        <v>55.05794823605363</v>
      </c>
    </row>
    <row r="39" spans="1:5" ht="12.75">
      <c r="A39" s="20">
        <v>1994</v>
      </c>
      <c r="B39" s="12">
        <v>1472.330186</v>
      </c>
      <c r="C39" s="12">
        <v>1788.330964</v>
      </c>
      <c r="D39" s="12">
        <f t="shared" si="2"/>
        <v>3260.66115</v>
      </c>
      <c r="E39" s="45">
        <f t="shared" si="3"/>
        <v>54.84565496785828</v>
      </c>
    </row>
    <row r="40" spans="1:5" ht="12.75">
      <c r="A40" s="20">
        <v>1995</v>
      </c>
      <c r="B40" s="12">
        <v>1512.341565</v>
      </c>
      <c r="C40" s="12">
        <v>1792.152195</v>
      </c>
      <c r="D40" s="12">
        <f t="shared" si="2"/>
        <v>3304.49376</v>
      </c>
      <c r="E40" s="45">
        <f t="shared" si="3"/>
        <v>54.2337896561802</v>
      </c>
    </row>
    <row r="41" spans="1:5" ht="12.75">
      <c r="A41" s="20">
        <v>1996</v>
      </c>
      <c r="B41" s="12">
        <v>1485.661504</v>
      </c>
      <c r="C41" s="12">
        <v>1775.110299</v>
      </c>
      <c r="D41" s="12">
        <f t="shared" si="2"/>
        <v>3260.7718029999996</v>
      </c>
      <c r="E41" s="45">
        <f t="shared" si="3"/>
        <v>54.438347920171836</v>
      </c>
    </row>
    <row r="42" spans="1:5" ht="12.75">
      <c r="A42" s="20">
        <v>1997</v>
      </c>
      <c r="B42" s="12">
        <v>1533.46123</v>
      </c>
      <c r="C42" s="12">
        <v>1793.738462</v>
      </c>
      <c r="D42" s="12">
        <f t="shared" si="2"/>
        <v>3327.199692</v>
      </c>
      <c r="E42" s="45">
        <f t="shared" si="3"/>
        <v>53.91135573596344</v>
      </c>
    </row>
    <row r="43" spans="1:5" ht="12.75">
      <c r="A43" s="20">
        <v>1998</v>
      </c>
      <c r="B43" s="12">
        <v>1507.125372</v>
      </c>
      <c r="C43" s="12">
        <v>1788.021201</v>
      </c>
      <c r="D43" s="12">
        <f t="shared" si="2"/>
        <v>3295.146573</v>
      </c>
      <c r="E43" s="45">
        <f t="shared" si="3"/>
        <v>54.26226607492401</v>
      </c>
    </row>
    <row r="44" spans="1:5" ht="12.75">
      <c r="A44" s="20">
        <v>1999</v>
      </c>
      <c r="B44" s="12">
        <v>1557.986151</v>
      </c>
      <c r="C44" s="12">
        <v>1795.34337</v>
      </c>
      <c r="D44" s="12">
        <f t="shared" si="2"/>
        <v>3353.329521</v>
      </c>
      <c r="E44" s="45">
        <f t="shared" si="3"/>
        <v>53.53912756729642</v>
      </c>
    </row>
    <row r="45" spans="1:5" ht="12.75">
      <c r="A45" s="20">
        <v>2000</v>
      </c>
      <c r="B45" s="12">
        <v>1620.512792</v>
      </c>
      <c r="C45" s="12">
        <v>1804.785528</v>
      </c>
      <c r="D45" s="12">
        <f t="shared" si="2"/>
        <v>3425.29832</v>
      </c>
      <c r="E45" s="45">
        <f t="shared" si="3"/>
        <v>52.68987864391328</v>
      </c>
    </row>
    <row r="46" spans="1:5" ht="12.75">
      <c r="A46" s="20">
        <v>2001</v>
      </c>
      <c r="B46" s="12">
        <v>1540.675671</v>
      </c>
      <c r="C46" s="12">
        <v>1795.669963</v>
      </c>
      <c r="D46" s="12">
        <f t="shared" si="2"/>
        <v>3336.3456340000002</v>
      </c>
      <c r="E46" s="45">
        <f t="shared" si="3"/>
        <v>53.82146096317789</v>
      </c>
    </row>
    <row r="47" spans="1:5" ht="12.75">
      <c r="A47" s="20">
        <v>2002</v>
      </c>
      <c r="B47" s="12">
        <v>1576.21413</v>
      </c>
      <c r="C47" s="12">
        <v>1818.642434</v>
      </c>
      <c r="D47" s="12">
        <f t="shared" si="2"/>
        <v>3394.856564</v>
      </c>
      <c r="E47" s="45">
        <f t="shared" si="3"/>
        <v>53.57052351741126</v>
      </c>
    </row>
    <row r="48" spans="1:5" ht="12.75">
      <c r="A48" s="20">
        <v>2003</v>
      </c>
      <c r="B48" s="12">
        <v>1621.132387</v>
      </c>
      <c r="C48" s="12">
        <v>1827.844958</v>
      </c>
      <c r="D48" s="12">
        <f t="shared" si="2"/>
        <v>3448.9773450000002</v>
      </c>
      <c r="E48" s="45">
        <f t="shared" si="3"/>
        <v>52.996722656060236</v>
      </c>
    </row>
    <row r="49" spans="1:5" ht="12.75">
      <c r="A49" s="20">
        <v>2004</v>
      </c>
      <c r="B49" s="12">
        <v>1676.165648</v>
      </c>
      <c r="C49" s="12">
        <v>1829.398012</v>
      </c>
      <c r="D49" s="12">
        <f t="shared" si="2"/>
        <v>3505.56366</v>
      </c>
      <c r="E49" s="45">
        <f t="shared" si="3"/>
        <v>52.185559568471795</v>
      </c>
    </row>
    <row r="50" spans="1:5" ht="12.75">
      <c r="A50" s="9">
        <v>2005</v>
      </c>
      <c r="B50" s="12">
        <v>1728.526381</v>
      </c>
      <c r="C50" s="12">
        <v>1842.224568</v>
      </c>
      <c r="D50" s="12">
        <f t="shared" si="2"/>
        <v>3570.750949</v>
      </c>
      <c r="E50" s="45">
        <f t="shared" si="3"/>
        <v>51.59207668952439</v>
      </c>
    </row>
    <row r="51" spans="1:5" ht="12.75">
      <c r="A51" s="9">
        <v>2006</v>
      </c>
      <c r="B51" s="12">
        <v>1676.792482</v>
      </c>
      <c r="C51" s="12">
        <v>1853.379531</v>
      </c>
      <c r="D51" s="12">
        <f t="shared" si="2"/>
        <v>3530.1720130000003</v>
      </c>
      <c r="E51" s="45">
        <f t="shared" si="3"/>
        <v>52.50111111228731</v>
      </c>
    </row>
    <row r="52" spans="1:5" ht="12.75">
      <c r="A52" s="9">
        <v>2007</v>
      </c>
      <c r="B52" s="12">
        <v>1693.743506</v>
      </c>
      <c r="C52" s="12">
        <v>1858.758009</v>
      </c>
      <c r="D52" s="12">
        <f t="shared" si="2"/>
        <v>3552.501515</v>
      </c>
      <c r="E52" s="45">
        <f t="shared" si="3"/>
        <v>52.322511367035965</v>
      </c>
    </row>
    <row r="53" spans="1:5" ht="12.75">
      <c r="A53" s="48">
        <v>2008</v>
      </c>
      <c r="B53" s="12">
        <v>1573.516266</v>
      </c>
      <c r="C53" s="12">
        <v>1862.031649</v>
      </c>
      <c r="D53" s="12">
        <f>B53+C53</f>
        <v>3435.547915</v>
      </c>
      <c r="E53" s="45">
        <f>C53/D53*100</f>
        <v>54.19897189819866</v>
      </c>
    </row>
    <row r="54" spans="1:5" ht="12.75">
      <c r="A54" s="48">
        <v>2009</v>
      </c>
      <c r="B54" s="13">
        <v>1430.481164</v>
      </c>
      <c r="C54" s="13">
        <v>1858.177603</v>
      </c>
      <c r="D54" s="13">
        <f>B54+C54</f>
        <v>3288.658767</v>
      </c>
      <c r="E54" s="58">
        <f>C54/D54*100</f>
        <v>56.50259679252396</v>
      </c>
    </row>
    <row r="55" spans="1:5" ht="12.75">
      <c r="A55" s="48">
        <v>2010</v>
      </c>
      <c r="B55" s="13">
        <v>1533.819171</v>
      </c>
      <c r="C55" s="13">
        <v>1867.469623</v>
      </c>
      <c r="D55" s="13">
        <f>B55+C55</f>
        <v>3401.288794</v>
      </c>
      <c r="E55" s="58">
        <f>C55/D55*100</f>
        <v>54.90476510828148</v>
      </c>
    </row>
    <row r="56" spans="1:5" ht="12.75">
      <c r="A56" s="14">
        <v>2011</v>
      </c>
      <c r="B56" s="15">
        <v>1557.241722</v>
      </c>
      <c r="C56" s="15">
        <v>1878.202891</v>
      </c>
      <c r="D56" s="15">
        <f>B56+C56</f>
        <v>3435.4446129999997</v>
      </c>
      <c r="E56" s="49">
        <f>C56/D56*100</f>
        <v>54.67131922001387</v>
      </c>
    </row>
    <row r="58" spans="1:7" ht="26.25" customHeight="1">
      <c r="A58" s="120" t="s">
        <v>54</v>
      </c>
      <c r="B58" s="121"/>
      <c r="C58" s="121"/>
      <c r="D58" s="121"/>
      <c r="E58" s="121"/>
      <c r="F58" s="111"/>
      <c r="G58" s="18"/>
    </row>
    <row r="60" spans="1:7" ht="12.75" customHeight="1">
      <c r="A60" s="2"/>
      <c r="B60" s="2"/>
      <c r="C60" s="2"/>
      <c r="D60" s="2"/>
      <c r="E60" s="2"/>
      <c r="F60" s="2"/>
      <c r="G60" s="18"/>
    </row>
    <row r="61" spans="1:7" ht="12.75">
      <c r="A61" s="2"/>
      <c r="B61" s="2"/>
      <c r="C61" s="2"/>
      <c r="D61" s="2"/>
      <c r="E61" s="2"/>
      <c r="F61" s="2"/>
      <c r="G61" s="18"/>
    </row>
    <row r="62" spans="1:7" ht="12.75">
      <c r="A62" s="2"/>
      <c r="B62" s="2"/>
      <c r="C62" s="2"/>
      <c r="D62" s="2"/>
      <c r="E62" s="2"/>
      <c r="F62" s="2"/>
      <c r="G62" s="18"/>
    </row>
  </sheetData>
  <sheetProtection/>
  <mergeCells count="2">
    <mergeCell ref="B4:D4"/>
    <mergeCell ref="A58:F58"/>
  </mergeCells>
  <printOptions/>
  <pageMargins left="0.75" right="0.75" top="1" bottom="1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53</v>
      </c>
      <c r="B1" s="2"/>
      <c r="C1" s="2"/>
      <c r="D1" s="2"/>
      <c r="E1" s="2"/>
    </row>
    <row r="2" ht="12.75">
      <c r="A2" s="35"/>
    </row>
    <row r="3" spans="1:5" ht="25.5" customHeight="1">
      <c r="A3" s="50" t="s">
        <v>41</v>
      </c>
      <c r="B3" s="5" t="s">
        <v>34</v>
      </c>
      <c r="C3" s="23" t="s">
        <v>35</v>
      </c>
      <c r="D3" s="5" t="s">
        <v>36</v>
      </c>
      <c r="E3" s="5" t="s">
        <v>37</v>
      </c>
    </row>
    <row r="4" spans="1:5" ht="12.75">
      <c r="A4" s="9"/>
      <c r="B4" s="123" t="s">
        <v>38</v>
      </c>
      <c r="C4" s="123"/>
      <c r="D4" s="123"/>
      <c r="E4" s="3" t="s">
        <v>33</v>
      </c>
    </row>
    <row r="5" spans="1:3" ht="12.75">
      <c r="A5" s="9"/>
      <c r="B5" s="10"/>
      <c r="C5" s="10"/>
    </row>
    <row r="6" spans="1:5" ht="12.75">
      <c r="A6" s="20">
        <v>1961</v>
      </c>
      <c r="B6" s="55">
        <v>24.675</v>
      </c>
      <c r="C6" s="43">
        <v>252.388385</v>
      </c>
      <c r="D6" s="12">
        <f>B6+C6</f>
        <v>277.063385</v>
      </c>
      <c r="E6" s="45">
        <f>C6/D6*100</f>
        <v>91.09409567056291</v>
      </c>
    </row>
    <row r="7" spans="1:5" ht="12.75">
      <c r="A7" s="20">
        <v>1962</v>
      </c>
      <c r="B7" s="55">
        <v>25.891</v>
      </c>
      <c r="C7" s="43">
        <v>255.881967</v>
      </c>
      <c r="D7" s="12">
        <f aca="true" t="shared" si="0" ref="D7:D56">B7+C7</f>
        <v>281.772967</v>
      </c>
      <c r="E7" s="45">
        <f aca="true" t="shared" si="1" ref="E7:E56">C7/D7*100</f>
        <v>90.81139675120077</v>
      </c>
    </row>
    <row r="8" spans="1:5" ht="12.75">
      <c r="A8" s="20">
        <v>1963</v>
      </c>
      <c r="B8" s="55">
        <v>32.627</v>
      </c>
      <c r="C8" s="43">
        <v>260.210272</v>
      </c>
      <c r="D8" s="12">
        <f t="shared" si="0"/>
        <v>292.837272</v>
      </c>
      <c r="E8" s="45">
        <f t="shared" si="1"/>
        <v>88.85831718853055</v>
      </c>
    </row>
    <row r="9" spans="1:5" ht="12.75">
      <c r="A9" s="20">
        <v>1964</v>
      </c>
      <c r="B9" s="55">
        <v>29.121</v>
      </c>
      <c r="C9" s="43">
        <v>264.975171</v>
      </c>
      <c r="D9" s="12">
        <f t="shared" si="0"/>
        <v>294.09617099999997</v>
      </c>
      <c r="E9" s="45">
        <f t="shared" si="1"/>
        <v>90.09813697982489</v>
      </c>
    </row>
    <row r="10" spans="1:5" ht="12.75">
      <c r="A10" s="20">
        <v>1965</v>
      </c>
      <c r="B10" s="55">
        <v>31.652</v>
      </c>
      <c r="C10" s="43">
        <v>269.634184</v>
      </c>
      <c r="D10" s="12">
        <f t="shared" si="0"/>
        <v>301.286184</v>
      </c>
      <c r="E10" s="45">
        <f t="shared" si="1"/>
        <v>89.49437389402496</v>
      </c>
    </row>
    <row r="11" spans="1:5" ht="12.75">
      <c r="A11" s="20">
        <v>1966</v>
      </c>
      <c r="B11" s="55">
        <v>32.744</v>
      </c>
      <c r="C11" s="43">
        <v>281.670329</v>
      </c>
      <c r="D11" s="12">
        <f t="shared" si="0"/>
        <v>314.41432899999995</v>
      </c>
      <c r="E11" s="45">
        <f t="shared" si="1"/>
        <v>89.58571636854376</v>
      </c>
    </row>
    <row r="12" spans="1:5" ht="12.75">
      <c r="A12" s="20">
        <v>1967</v>
      </c>
      <c r="B12" s="55">
        <v>33.567</v>
      </c>
      <c r="C12" s="43">
        <v>286.933466</v>
      </c>
      <c r="D12" s="12">
        <f t="shared" si="0"/>
        <v>320.500466</v>
      </c>
      <c r="E12" s="45">
        <f t="shared" si="1"/>
        <v>89.52669229504335</v>
      </c>
    </row>
    <row r="13" spans="1:5" ht="12.75">
      <c r="A13" s="20">
        <v>1968</v>
      </c>
      <c r="B13" s="55">
        <v>35.0853</v>
      </c>
      <c r="C13" s="43">
        <v>291.659906</v>
      </c>
      <c r="D13" s="12">
        <f t="shared" si="0"/>
        <v>326.745206</v>
      </c>
      <c r="E13" s="45">
        <f t="shared" si="1"/>
        <v>89.26218369673646</v>
      </c>
    </row>
    <row r="14" spans="1:5" ht="12.75">
      <c r="A14" s="20">
        <v>1969</v>
      </c>
      <c r="B14" s="55">
        <v>38.469</v>
      </c>
      <c r="C14" s="43">
        <v>296.562212</v>
      </c>
      <c r="D14" s="12">
        <f t="shared" si="0"/>
        <v>335.031212</v>
      </c>
      <c r="E14" s="45">
        <f t="shared" si="1"/>
        <v>88.51778621748232</v>
      </c>
    </row>
    <row r="15" spans="1:5" ht="12.75">
      <c r="A15" s="20">
        <v>1970</v>
      </c>
      <c r="B15" s="55">
        <v>39.1126</v>
      </c>
      <c r="C15" s="43">
        <v>301.564576</v>
      </c>
      <c r="D15" s="12">
        <f t="shared" si="0"/>
        <v>340.677176</v>
      </c>
      <c r="E15" s="45">
        <f t="shared" si="1"/>
        <v>88.51916043826782</v>
      </c>
    </row>
    <row r="16" spans="1:5" ht="12.75">
      <c r="A16" s="20">
        <v>1971</v>
      </c>
      <c r="B16" s="55">
        <v>40.8364</v>
      </c>
      <c r="C16" s="43">
        <v>304.760568</v>
      </c>
      <c r="D16" s="12">
        <f t="shared" si="0"/>
        <v>345.59696799999995</v>
      </c>
      <c r="E16" s="45">
        <f t="shared" si="1"/>
        <v>88.18380837183734</v>
      </c>
    </row>
    <row r="17" spans="1:5" ht="12.75">
      <c r="A17" s="20">
        <v>1972</v>
      </c>
      <c r="B17" s="55">
        <v>41.0403</v>
      </c>
      <c r="C17" s="43">
        <v>307.551252</v>
      </c>
      <c r="D17" s="12">
        <f t="shared" si="0"/>
        <v>348.591552</v>
      </c>
      <c r="E17" s="45">
        <f t="shared" si="1"/>
        <v>88.22682312163434</v>
      </c>
    </row>
    <row r="18" spans="1:5" ht="12.75">
      <c r="A18" s="20">
        <v>1973</v>
      </c>
      <c r="B18" s="55">
        <v>43.1052</v>
      </c>
      <c r="C18" s="43">
        <v>311.615952</v>
      </c>
      <c r="D18" s="12">
        <f t="shared" si="0"/>
        <v>354.721152</v>
      </c>
      <c r="E18" s="45">
        <f t="shared" si="1"/>
        <v>87.84814501279021</v>
      </c>
    </row>
    <row r="19" spans="1:5" ht="12.75">
      <c r="A19" s="20">
        <v>1974</v>
      </c>
      <c r="B19" s="55">
        <v>41.3615</v>
      </c>
      <c r="C19" s="43">
        <v>315.358804</v>
      </c>
      <c r="D19" s="12">
        <f t="shared" si="0"/>
        <v>356.720304</v>
      </c>
      <c r="E19" s="45">
        <f t="shared" si="1"/>
        <v>88.40506146238314</v>
      </c>
    </row>
    <row r="20" spans="1:5" ht="12.75">
      <c r="A20" s="20">
        <v>1975</v>
      </c>
      <c r="B20" s="55">
        <v>41.7748</v>
      </c>
      <c r="C20" s="43">
        <v>322.712151</v>
      </c>
      <c r="D20" s="12">
        <f t="shared" si="0"/>
        <v>364.486951</v>
      </c>
      <c r="E20" s="45">
        <f t="shared" si="1"/>
        <v>88.53873920989837</v>
      </c>
    </row>
    <row r="21" spans="1:5" ht="12.75">
      <c r="A21" s="20">
        <v>1976</v>
      </c>
      <c r="B21" s="55">
        <v>43.4815</v>
      </c>
      <c r="C21" s="43">
        <v>327.475603</v>
      </c>
      <c r="D21" s="12">
        <f t="shared" si="0"/>
        <v>370.95710299999996</v>
      </c>
      <c r="E21" s="45">
        <f t="shared" si="1"/>
        <v>88.27856384246132</v>
      </c>
    </row>
    <row r="22" spans="1:5" ht="12.75">
      <c r="A22" s="20">
        <v>1977</v>
      </c>
      <c r="B22" s="55">
        <v>44.2469</v>
      </c>
      <c r="C22" s="43">
        <v>333.340569</v>
      </c>
      <c r="D22" s="12">
        <f t="shared" si="0"/>
        <v>377.587469</v>
      </c>
      <c r="E22" s="45">
        <f t="shared" si="1"/>
        <v>88.28168209152089</v>
      </c>
    </row>
    <row r="23" spans="1:5" ht="12.75">
      <c r="A23" s="20">
        <v>1978</v>
      </c>
      <c r="B23" s="55">
        <v>46.151</v>
      </c>
      <c r="C23" s="43">
        <v>341.805076</v>
      </c>
      <c r="D23" s="12">
        <f t="shared" si="0"/>
        <v>387.956076</v>
      </c>
      <c r="E23" s="45">
        <f t="shared" si="1"/>
        <v>88.10406567778564</v>
      </c>
    </row>
    <row r="24" spans="1:5" ht="12.75">
      <c r="A24" s="20">
        <v>1979</v>
      </c>
      <c r="B24" s="55">
        <v>47.1772</v>
      </c>
      <c r="C24" s="43">
        <v>348.439049</v>
      </c>
      <c r="D24" s="12">
        <f t="shared" si="0"/>
        <v>395.61624900000004</v>
      </c>
      <c r="E24" s="45">
        <f t="shared" si="1"/>
        <v>88.07500952773049</v>
      </c>
    </row>
    <row r="25" spans="1:5" ht="12.75">
      <c r="A25" s="20">
        <v>1980</v>
      </c>
      <c r="B25" s="55">
        <v>50.1055</v>
      </c>
      <c r="C25" s="43">
        <v>356.278711</v>
      </c>
      <c r="D25" s="12">
        <f t="shared" si="0"/>
        <v>406.384211</v>
      </c>
      <c r="E25" s="45">
        <f t="shared" si="1"/>
        <v>87.67041173260543</v>
      </c>
    </row>
    <row r="26" spans="1:5" ht="12.75">
      <c r="A26" s="20">
        <v>1981</v>
      </c>
      <c r="B26" s="55">
        <v>51.01145</v>
      </c>
      <c r="C26" s="43">
        <v>365.63328</v>
      </c>
      <c r="D26" s="12">
        <f t="shared" si="0"/>
        <v>416.64473000000004</v>
      </c>
      <c r="E26" s="45">
        <f t="shared" si="1"/>
        <v>87.7566074098669</v>
      </c>
    </row>
    <row r="27" spans="1:5" ht="12.75">
      <c r="A27" s="20">
        <v>1982</v>
      </c>
      <c r="B27" s="55">
        <v>50.4436</v>
      </c>
      <c r="C27" s="43">
        <v>374.106003</v>
      </c>
      <c r="D27" s="12">
        <f t="shared" si="0"/>
        <v>424.549603</v>
      </c>
      <c r="E27" s="45">
        <f t="shared" si="1"/>
        <v>88.11832595212672</v>
      </c>
    </row>
    <row r="28" spans="1:5" ht="12.75">
      <c r="A28" s="20">
        <v>1983</v>
      </c>
      <c r="B28" s="55">
        <v>51.7156</v>
      </c>
      <c r="C28" s="43">
        <v>383.79545</v>
      </c>
      <c r="D28" s="12">
        <f t="shared" si="0"/>
        <v>435.51105</v>
      </c>
      <c r="E28" s="45">
        <f t="shared" si="1"/>
        <v>88.12530703870775</v>
      </c>
    </row>
    <row r="29" spans="1:5" ht="12.75">
      <c r="A29" s="20">
        <v>1984</v>
      </c>
      <c r="B29" s="55">
        <v>51.4408</v>
      </c>
      <c r="C29" s="43">
        <v>394.447315</v>
      </c>
      <c r="D29" s="12">
        <f t="shared" si="0"/>
        <v>445.888115</v>
      </c>
      <c r="E29" s="45">
        <f t="shared" si="1"/>
        <v>88.46329420554302</v>
      </c>
    </row>
    <row r="30" spans="1:5" ht="12.75">
      <c r="A30" s="20">
        <v>1985</v>
      </c>
      <c r="B30" s="55">
        <v>54.2354</v>
      </c>
      <c r="C30" s="43">
        <v>403.256252</v>
      </c>
      <c r="D30" s="12">
        <f t="shared" si="0"/>
        <v>457.49165200000004</v>
      </c>
      <c r="E30" s="45">
        <f t="shared" si="1"/>
        <v>88.14505144238129</v>
      </c>
    </row>
    <row r="31" spans="1:5" ht="12.75">
      <c r="A31" s="20">
        <v>1986</v>
      </c>
      <c r="B31" s="55">
        <v>53.875811</v>
      </c>
      <c r="C31" s="43">
        <v>411.129296</v>
      </c>
      <c r="D31" s="12">
        <f t="shared" si="0"/>
        <v>465.005107</v>
      </c>
      <c r="E31" s="45">
        <f t="shared" si="1"/>
        <v>88.41393133344663</v>
      </c>
    </row>
    <row r="32" spans="1:5" ht="12.75">
      <c r="A32" s="20">
        <v>1987</v>
      </c>
      <c r="B32" s="55">
        <v>56.410108</v>
      </c>
      <c r="C32" s="43">
        <v>419.106732</v>
      </c>
      <c r="D32" s="12">
        <f t="shared" si="0"/>
        <v>475.51684</v>
      </c>
      <c r="E32" s="45">
        <f t="shared" si="1"/>
        <v>88.1370956284114</v>
      </c>
    </row>
    <row r="33" spans="1:5" ht="12.75">
      <c r="A33" s="20">
        <v>1988</v>
      </c>
      <c r="B33" s="55">
        <v>58.034449</v>
      </c>
      <c r="C33" s="43">
        <v>427.071494</v>
      </c>
      <c r="D33" s="12">
        <f t="shared" si="0"/>
        <v>485.10594299999997</v>
      </c>
      <c r="E33" s="45">
        <f t="shared" si="1"/>
        <v>88.03674746982023</v>
      </c>
    </row>
    <row r="34" spans="1:5" ht="12.75">
      <c r="A34" s="20">
        <v>1989</v>
      </c>
      <c r="B34" s="55">
        <v>60.078505</v>
      </c>
      <c r="C34" s="43">
        <v>436.14292</v>
      </c>
      <c r="D34" s="12">
        <f t="shared" si="0"/>
        <v>496.221425</v>
      </c>
      <c r="E34" s="45">
        <f t="shared" si="1"/>
        <v>87.89280309692393</v>
      </c>
    </row>
    <row r="35" spans="1:5" ht="12.75">
      <c r="A35" s="20">
        <v>1990</v>
      </c>
      <c r="B35" s="55">
        <v>61.165467</v>
      </c>
      <c r="C35" s="43">
        <v>444.97975</v>
      </c>
      <c r="D35" s="12">
        <f t="shared" si="0"/>
        <v>506.145217</v>
      </c>
      <c r="E35" s="45">
        <f t="shared" si="1"/>
        <v>87.91543119531248</v>
      </c>
    </row>
    <row r="36" spans="1:5" ht="12.75">
      <c r="A36" s="20">
        <v>1991</v>
      </c>
      <c r="B36" s="55">
        <v>60.218171</v>
      </c>
      <c r="C36" s="43">
        <v>455.20081</v>
      </c>
      <c r="D36" s="12">
        <f t="shared" si="0"/>
        <v>515.418981</v>
      </c>
      <c r="E36" s="45">
        <f t="shared" si="1"/>
        <v>88.3166563087827</v>
      </c>
    </row>
    <row r="37" spans="1:5" ht="12.75">
      <c r="A37" s="20">
        <v>1992</v>
      </c>
      <c r="B37" s="55">
        <v>60.176345</v>
      </c>
      <c r="C37" s="43">
        <v>469.560998</v>
      </c>
      <c r="D37" s="12">
        <f t="shared" si="0"/>
        <v>529.737343</v>
      </c>
      <c r="E37" s="45">
        <f t="shared" si="1"/>
        <v>88.6403430312822</v>
      </c>
    </row>
    <row r="38" spans="1:5" ht="12.75">
      <c r="A38" s="20">
        <v>1993</v>
      </c>
      <c r="B38" s="55">
        <v>61.412341</v>
      </c>
      <c r="C38" s="43">
        <v>483.966787</v>
      </c>
      <c r="D38" s="12">
        <f t="shared" si="0"/>
        <v>545.379128</v>
      </c>
      <c r="E38" s="45">
        <f t="shared" si="1"/>
        <v>88.73951388180004</v>
      </c>
    </row>
    <row r="39" spans="1:5" ht="12.75">
      <c r="A39" s="20">
        <v>1994</v>
      </c>
      <c r="B39" s="55">
        <v>66.050529</v>
      </c>
      <c r="C39" s="43">
        <v>492.918881</v>
      </c>
      <c r="D39" s="12">
        <f t="shared" si="0"/>
        <v>558.96941</v>
      </c>
      <c r="E39" s="45">
        <f t="shared" si="1"/>
        <v>88.18351633947195</v>
      </c>
    </row>
    <row r="40" spans="1:5" ht="12.75">
      <c r="A40" s="20">
        <v>1995</v>
      </c>
      <c r="B40" s="55">
        <v>66.995842</v>
      </c>
      <c r="C40" s="43">
        <v>506.824437</v>
      </c>
      <c r="D40" s="12">
        <f t="shared" si="0"/>
        <v>573.820279</v>
      </c>
      <c r="E40" s="45">
        <f t="shared" si="1"/>
        <v>88.3245949207731</v>
      </c>
    </row>
    <row r="41" spans="1:5" ht="12.75">
      <c r="A41" s="20">
        <v>1996</v>
      </c>
      <c r="B41" s="55">
        <v>68.476874</v>
      </c>
      <c r="C41" s="43">
        <v>515.03687</v>
      </c>
      <c r="D41" s="12">
        <f t="shared" si="0"/>
        <v>583.513744</v>
      </c>
      <c r="E41" s="45">
        <f t="shared" si="1"/>
        <v>88.26473674285897</v>
      </c>
    </row>
    <row r="42" spans="1:5" ht="12.75">
      <c r="A42" s="20">
        <v>1997</v>
      </c>
      <c r="B42" s="55">
        <v>70.457013</v>
      </c>
      <c r="C42" s="43">
        <v>520.703399</v>
      </c>
      <c r="D42" s="12">
        <f t="shared" si="0"/>
        <v>591.160412</v>
      </c>
      <c r="E42" s="45">
        <f t="shared" si="1"/>
        <v>88.08157454900753</v>
      </c>
    </row>
    <row r="43" spans="1:5" ht="12.75">
      <c r="A43" s="20">
        <v>1998</v>
      </c>
      <c r="B43" s="55">
        <v>69.772905</v>
      </c>
      <c r="C43" s="43">
        <v>524.701295</v>
      </c>
      <c r="D43" s="12">
        <f t="shared" si="0"/>
        <v>594.4742</v>
      </c>
      <c r="E43" s="45">
        <f t="shared" si="1"/>
        <v>88.26308946628801</v>
      </c>
    </row>
    <row r="44" spans="1:5" ht="12.75">
      <c r="A44" s="20">
        <v>1999</v>
      </c>
      <c r="B44" s="55">
        <v>68.178688</v>
      </c>
      <c r="C44" s="43">
        <v>530.157051</v>
      </c>
      <c r="D44" s="12">
        <f t="shared" si="0"/>
        <v>598.335739</v>
      </c>
      <c r="E44" s="45">
        <f t="shared" si="1"/>
        <v>88.60527901710381</v>
      </c>
    </row>
    <row r="45" spans="1:5" ht="12.75">
      <c r="A45" s="20">
        <v>2000</v>
      </c>
      <c r="B45" s="55">
        <v>70.432225</v>
      </c>
      <c r="C45" s="43">
        <v>535.66588</v>
      </c>
      <c r="D45" s="12">
        <f t="shared" si="0"/>
        <v>606.098105</v>
      </c>
      <c r="E45" s="45">
        <f t="shared" si="1"/>
        <v>88.37940187917268</v>
      </c>
    </row>
    <row r="46" spans="1:5" ht="12.75">
      <c r="A46" s="20">
        <v>2001</v>
      </c>
      <c r="B46" s="55">
        <v>68.923825</v>
      </c>
      <c r="C46" s="43">
        <v>539.989257</v>
      </c>
      <c r="D46" s="12">
        <f t="shared" si="0"/>
        <v>608.9130819999999</v>
      </c>
      <c r="E46" s="45">
        <f t="shared" si="1"/>
        <v>88.68084345082275</v>
      </c>
    </row>
    <row r="47" spans="1:5" ht="12.75">
      <c r="A47" s="20">
        <v>2002</v>
      </c>
      <c r="B47" s="55">
        <v>68.751394</v>
      </c>
      <c r="C47" s="43">
        <v>544.673288</v>
      </c>
      <c r="D47" s="12">
        <f t="shared" si="0"/>
        <v>613.424682</v>
      </c>
      <c r="E47" s="45">
        <f t="shared" si="1"/>
        <v>88.7922028543351</v>
      </c>
    </row>
    <row r="48" spans="1:5" ht="12.75">
      <c r="A48" s="20">
        <v>2003</v>
      </c>
      <c r="B48" s="55">
        <v>73.40367</v>
      </c>
      <c r="C48" s="43">
        <v>552.619239</v>
      </c>
      <c r="D48" s="12">
        <f t="shared" si="0"/>
        <v>626.022909</v>
      </c>
      <c r="E48" s="45">
        <f t="shared" si="1"/>
        <v>88.27460322222808</v>
      </c>
    </row>
    <row r="49" spans="1:5" ht="12.75">
      <c r="A49" s="20">
        <v>2004</v>
      </c>
      <c r="B49" s="55">
        <v>74.141778</v>
      </c>
      <c r="C49" s="43">
        <v>560.847874</v>
      </c>
      <c r="D49" s="12">
        <f t="shared" si="0"/>
        <v>634.9896520000001</v>
      </c>
      <c r="E49" s="45">
        <f t="shared" si="1"/>
        <v>88.32393917499618</v>
      </c>
    </row>
    <row r="50" spans="1:5" ht="12.75">
      <c r="A50" s="9">
        <v>2005</v>
      </c>
      <c r="B50" s="55">
        <v>74.11973</v>
      </c>
      <c r="C50" s="43">
        <v>575.967622</v>
      </c>
      <c r="D50" s="12">
        <f t="shared" si="0"/>
        <v>650.087352</v>
      </c>
      <c r="E50" s="45">
        <f t="shared" si="1"/>
        <v>88.59849683708352</v>
      </c>
    </row>
    <row r="51" spans="1:5" ht="12.75">
      <c r="A51" s="9">
        <v>2006</v>
      </c>
      <c r="B51" s="55">
        <v>76.530682</v>
      </c>
      <c r="C51" s="43">
        <v>585.914298</v>
      </c>
      <c r="D51" s="12">
        <f t="shared" si="0"/>
        <v>662.44498</v>
      </c>
      <c r="E51" s="45">
        <f t="shared" si="1"/>
        <v>88.44723949753534</v>
      </c>
    </row>
    <row r="52" spans="1:5" ht="12.75">
      <c r="A52" s="9">
        <v>2007</v>
      </c>
      <c r="B52" s="55">
        <v>73.791989</v>
      </c>
      <c r="C52" s="43">
        <v>593.412514</v>
      </c>
      <c r="D52" s="12">
        <f t="shared" si="0"/>
        <v>667.2045029999999</v>
      </c>
      <c r="E52" s="45">
        <f t="shared" si="1"/>
        <v>88.9401242545271</v>
      </c>
    </row>
    <row r="53" spans="1:5" ht="12.75">
      <c r="A53" s="48">
        <v>2008</v>
      </c>
      <c r="B53" s="55">
        <v>75.016729</v>
      </c>
      <c r="C53" s="43">
        <v>601.157935</v>
      </c>
      <c r="D53" s="12">
        <f t="shared" si="0"/>
        <v>676.1746639999999</v>
      </c>
      <c r="E53" s="45">
        <f t="shared" si="1"/>
        <v>88.90571726597554</v>
      </c>
    </row>
    <row r="54" spans="1:5" ht="12.75">
      <c r="A54" s="48">
        <v>2009</v>
      </c>
      <c r="B54" s="56">
        <v>72.913596</v>
      </c>
      <c r="C54" s="57">
        <v>608.421759</v>
      </c>
      <c r="D54" s="12">
        <f t="shared" si="0"/>
        <v>681.3353549999999</v>
      </c>
      <c r="E54" s="45">
        <f t="shared" si="1"/>
        <v>89.29842764434264</v>
      </c>
    </row>
    <row r="55" spans="1:5" ht="12.75">
      <c r="A55" s="48">
        <v>2010</v>
      </c>
      <c r="B55" s="56">
        <v>73.294128</v>
      </c>
      <c r="C55" s="57">
        <v>616.67511</v>
      </c>
      <c r="D55" s="13">
        <f>B55+C55</f>
        <v>689.969238</v>
      </c>
      <c r="E55" s="58">
        <f>C55/D55*100</f>
        <v>89.37718901607032</v>
      </c>
    </row>
    <row r="56" spans="1:5" ht="12.75">
      <c r="A56" s="14">
        <v>2011</v>
      </c>
      <c r="B56" s="59">
        <v>73.394128</v>
      </c>
      <c r="C56" s="51">
        <v>616.67511</v>
      </c>
      <c r="D56" s="15">
        <f t="shared" si="0"/>
        <v>690.069238</v>
      </c>
      <c r="E56" s="49">
        <f t="shared" si="1"/>
        <v>89.36423709992997</v>
      </c>
    </row>
    <row r="58" spans="1:7" ht="12.75" customHeight="1">
      <c r="A58" s="122" t="s">
        <v>54</v>
      </c>
      <c r="B58" s="111"/>
      <c r="C58" s="111"/>
      <c r="D58" s="111"/>
      <c r="E58" s="111"/>
      <c r="F58" s="111"/>
      <c r="G58" s="18"/>
    </row>
    <row r="59" spans="1:7" ht="12.75">
      <c r="A59" s="111"/>
      <c r="B59" s="111"/>
      <c r="C59" s="111"/>
      <c r="D59" s="111"/>
      <c r="E59" s="111"/>
      <c r="F59" s="111"/>
      <c r="G59" s="18"/>
    </row>
    <row r="61" spans="1:7" ht="12.75" customHeight="1">
      <c r="A61" s="2"/>
      <c r="B61" s="2"/>
      <c r="C61" s="2"/>
      <c r="D61" s="2"/>
      <c r="E61" s="2"/>
      <c r="F61" s="2"/>
      <c r="G61" s="18"/>
    </row>
    <row r="62" spans="1:7" ht="12.75">
      <c r="A62" s="2"/>
      <c r="B62" s="2"/>
      <c r="C62" s="2"/>
      <c r="D62" s="2"/>
      <c r="E62" s="2"/>
      <c r="F62" s="2"/>
      <c r="G62" s="18"/>
    </row>
    <row r="63" spans="1:7" ht="12.75">
      <c r="A63" s="2"/>
      <c r="B63" s="2"/>
      <c r="C63" s="2"/>
      <c r="D63" s="2"/>
      <c r="E63" s="2"/>
      <c r="F63" s="2"/>
      <c r="G63" s="18"/>
    </row>
  </sheetData>
  <sheetProtection/>
  <mergeCells count="2">
    <mergeCell ref="A58:F59"/>
    <mergeCell ref="B4:D4"/>
  </mergeCells>
  <printOptions/>
  <pageMargins left="0.75" right="0.75" top="1" bottom="1" header="0.5" footer="0.5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57</v>
      </c>
      <c r="B1" s="2"/>
      <c r="C1" s="2"/>
      <c r="D1" s="2"/>
      <c r="E1" s="2"/>
    </row>
    <row r="3" spans="1:5" ht="25.5">
      <c r="A3" s="50" t="s">
        <v>41</v>
      </c>
      <c r="B3" s="5" t="s">
        <v>34</v>
      </c>
      <c r="C3" s="23" t="s">
        <v>35</v>
      </c>
      <c r="D3" s="5" t="s">
        <v>36</v>
      </c>
      <c r="E3" s="5" t="s">
        <v>39</v>
      </c>
    </row>
    <row r="4" spans="1:5" ht="12.75">
      <c r="A4" s="52"/>
      <c r="B4" s="123" t="s">
        <v>38</v>
      </c>
      <c r="C4" s="123"/>
      <c r="D4" s="123"/>
      <c r="E4" s="10" t="s">
        <v>33</v>
      </c>
    </row>
    <row r="5" spans="1:3" ht="12.75">
      <c r="A5" s="9"/>
      <c r="B5" s="16"/>
      <c r="C5" s="16"/>
    </row>
    <row r="6" spans="1:5" ht="12.75">
      <c r="A6" s="20">
        <v>1961</v>
      </c>
      <c r="B6" s="12">
        <v>131.923</v>
      </c>
      <c r="C6" s="12">
        <v>838.684736</v>
      </c>
      <c r="D6" s="12">
        <f>B6+C6</f>
        <v>970.607736</v>
      </c>
      <c r="E6" s="45">
        <f>C6/D6*100</f>
        <v>86.40820641470758</v>
      </c>
    </row>
    <row r="7" spans="1:5" ht="12.75">
      <c r="A7" s="20">
        <v>1962</v>
      </c>
      <c r="B7" s="12">
        <v>123.556008</v>
      </c>
      <c r="C7" s="12">
        <v>838.512095</v>
      </c>
      <c r="D7" s="12">
        <f aca="true" t="shared" si="0" ref="D7:D37">B7+C7</f>
        <v>962.0681030000001</v>
      </c>
      <c r="E7" s="45">
        <f aca="true" t="shared" si="1" ref="E7:E37">C7/D7*100</f>
        <v>87.15724930337909</v>
      </c>
    </row>
    <row r="8" spans="1:5" ht="12.75">
      <c r="A8" s="20">
        <v>1963</v>
      </c>
      <c r="B8" s="12">
        <v>126.614</v>
      </c>
      <c r="C8" s="12">
        <v>840.124147</v>
      </c>
      <c r="D8" s="12">
        <f t="shared" si="0"/>
        <v>966.738147</v>
      </c>
      <c r="E8" s="45">
        <f t="shared" si="1"/>
        <v>86.90296846225516</v>
      </c>
    </row>
    <row r="9" spans="1:5" ht="12.75">
      <c r="A9" s="20">
        <v>1964</v>
      </c>
      <c r="B9" s="12">
        <v>143.3166</v>
      </c>
      <c r="C9" s="12">
        <v>842.870681</v>
      </c>
      <c r="D9" s="12">
        <f t="shared" si="0"/>
        <v>986.187281</v>
      </c>
      <c r="E9" s="45">
        <f t="shared" si="1"/>
        <v>85.46760815504778</v>
      </c>
    </row>
    <row r="10" spans="1:5" ht="12.75">
      <c r="A10" s="20">
        <v>1965</v>
      </c>
      <c r="B10" s="12">
        <v>147.262408</v>
      </c>
      <c r="C10" s="12">
        <v>846.182188</v>
      </c>
      <c r="D10" s="12">
        <f t="shared" si="0"/>
        <v>993.444596</v>
      </c>
      <c r="E10" s="45">
        <f t="shared" si="1"/>
        <v>85.17658573080607</v>
      </c>
    </row>
    <row r="11" spans="1:5" ht="12.75">
      <c r="A11" s="20">
        <v>1966</v>
      </c>
      <c r="B11" s="12">
        <v>152.841708</v>
      </c>
      <c r="C11" s="12">
        <v>848.325077</v>
      </c>
      <c r="D11" s="12">
        <f t="shared" si="0"/>
        <v>1001.166785</v>
      </c>
      <c r="E11" s="45">
        <f t="shared" si="1"/>
        <v>84.73364175780162</v>
      </c>
    </row>
    <row r="12" spans="1:5" ht="12.75">
      <c r="A12" s="20">
        <v>1967</v>
      </c>
      <c r="B12" s="12">
        <v>162.470208</v>
      </c>
      <c r="C12" s="12">
        <v>850.368385</v>
      </c>
      <c r="D12" s="12">
        <f t="shared" si="0"/>
        <v>1012.838593</v>
      </c>
      <c r="E12" s="45">
        <f t="shared" si="1"/>
        <v>83.9589240454624</v>
      </c>
    </row>
    <row r="13" spans="1:5" ht="12.75">
      <c r="A13" s="20">
        <v>1968</v>
      </c>
      <c r="B13" s="12">
        <v>164.018708</v>
      </c>
      <c r="C13" s="12">
        <v>852.527443</v>
      </c>
      <c r="D13" s="12">
        <f t="shared" si="0"/>
        <v>1016.546151</v>
      </c>
      <c r="E13" s="45">
        <f t="shared" si="1"/>
        <v>83.8650996967869</v>
      </c>
    </row>
    <row r="14" spans="1:5" ht="12.75">
      <c r="A14" s="20">
        <v>1969</v>
      </c>
      <c r="B14" s="12">
        <v>167.064008</v>
      </c>
      <c r="C14" s="12">
        <v>856.692788</v>
      </c>
      <c r="D14" s="12">
        <f t="shared" si="0"/>
        <v>1023.7567959999999</v>
      </c>
      <c r="E14" s="45">
        <f t="shared" si="1"/>
        <v>83.68127970893588</v>
      </c>
    </row>
    <row r="15" spans="1:5" ht="12.75">
      <c r="A15" s="20">
        <v>1970</v>
      </c>
      <c r="B15" s="12">
        <v>171.6833</v>
      </c>
      <c r="C15" s="12">
        <v>859.646869</v>
      </c>
      <c r="D15" s="12">
        <f t="shared" si="0"/>
        <v>1031.330169</v>
      </c>
      <c r="E15" s="45">
        <f t="shared" si="1"/>
        <v>83.3532165391353</v>
      </c>
    </row>
    <row r="16" spans="1:5" ht="12.75">
      <c r="A16" s="20">
        <v>1971</v>
      </c>
      <c r="B16" s="12">
        <v>176.535</v>
      </c>
      <c r="C16" s="12">
        <v>866.297924</v>
      </c>
      <c r="D16" s="12">
        <f t="shared" si="0"/>
        <v>1042.832924</v>
      </c>
      <c r="E16" s="45">
        <f t="shared" si="1"/>
        <v>83.07159316347015</v>
      </c>
    </row>
    <row r="17" spans="1:5" ht="12.75">
      <c r="A17" s="20">
        <v>1972</v>
      </c>
      <c r="B17" s="12">
        <v>182.331716</v>
      </c>
      <c r="C17" s="12">
        <v>881.29765</v>
      </c>
      <c r="D17" s="12">
        <f t="shared" si="0"/>
        <v>1063.629366</v>
      </c>
      <c r="E17" s="45">
        <f t="shared" si="1"/>
        <v>82.85758913504839</v>
      </c>
    </row>
    <row r="18" spans="1:5" ht="12.75">
      <c r="A18" s="20">
        <v>1973</v>
      </c>
      <c r="B18" s="12">
        <v>197.134016</v>
      </c>
      <c r="C18" s="12">
        <v>884.462454</v>
      </c>
      <c r="D18" s="12">
        <f t="shared" si="0"/>
        <v>1081.59647</v>
      </c>
      <c r="E18" s="45">
        <f t="shared" si="1"/>
        <v>81.77379258643475</v>
      </c>
    </row>
    <row r="19" spans="1:5" ht="12.75">
      <c r="A19" s="20">
        <v>1974</v>
      </c>
      <c r="B19" s="12">
        <v>192.968708</v>
      </c>
      <c r="C19" s="12">
        <v>896.050874</v>
      </c>
      <c r="D19" s="12">
        <f t="shared" si="0"/>
        <v>1089.019582</v>
      </c>
      <c r="E19" s="45">
        <f t="shared" si="1"/>
        <v>82.28051072822676</v>
      </c>
    </row>
    <row r="20" spans="1:5" ht="12.75">
      <c r="A20" s="20">
        <v>1975</v>
      </c>
      <c r="B20" s="12">
        <v>195.766</v>
      </c>
      <c r="C20" s="12">
        <v>898.269707</v>
      </c>
      <c r="D20" s="12">
        <f t="shared" si="0"/>
        <v>1094.035707</v>
      </c>
      <c r="E20" s="45">
        <f t="shared" si="1"/>
        <v>82.10606849964542</v>
      </c>
    </row>
    <row r="21" spans="1:5" ht="12.75">
      <c r="A21" s="20">
        <v>1976</v>
      </c>
      <c r="B21" s="12">
        <v>216.109008</v>
      </c>
      <c r="C21" s="12">
        <v>914.112437</v>
      </c>
      <c r="D21" s="12">
        <f t="shared" si="0"/>
        <v>1130.221445</v>
      </c>
      <c r="E21" s="45">
        <f t="shared" si="1"/>
        <v>80.87905613930376</v>
      </c>
    </row>
    <row r="22" spans="1:5" ht="12.75">
      <c r="A22" s="20">
        <v>1977</v>
      </c>
      <c r="B22" s="12">
        <v>218.820416</v>
      </c>
      <c r="C22" s="12">
        <v>909.987453</v>
      </c>
      <c r="D22" s="12">
        <f t="shared" si="0"/>
        <v>1128.807869</v>
      </c>
      <c r="E22" s="45">
        <f t="shared" si="1"/>
        <v>80.61491047242158</v>
      </c>
    </row>
    <row r="23" spans="1:5" ht="12.75">
      <c r="A23" s="20">
        <v>1978</v>
      </c>
      <c r="B23" s="12">
        <v>225.351916</v>
      </c>
      <c r="C23" s="12">
        <v>900.872007</v>
      </c>
      <c r="D23" s="12">
        <f t="shared" si="0"/>
        <v>1126.223923</v>
      </c>
      <c r="E23" s="45">
        <f t="shared" si="1"/>
        <v>79.99048755777496</v>
      </c>
    </row>
    <row r="24" spans="1:5" ht="12.75">
      <c r="A24" s="20">
        <v>1979</v>
      </c>
      <c r="B24" s="12">
        <v>229.171708</v>
      </c>
      <c r="C24" s="12">
        <v>908.621742</v>
      </c>
      <c r="D24" s="12">
        <f t="shared" si="0"/>
        <v>1137.7934500000001</v>
      </c>
      <c r="E24" s="45">
        <f t="shared" si="1"/>
        <v>79.85823279260396</v>
      </c>
    </row>
    <row r="25" spans="1:5" ht="12.75">
      <c r="A25" s="20">
        <v>1980</v>
      </c>
      <c r="B25" s="12">
        <v>232.722324</v>
      </c>
      <c r="C25" s="12">
        <v>905.848985</v>
      </c>
      <c r="D25" s="12">
        <f t="shared" si="0"/>
        <v>1138.571309</v>
      </c>
      <c r="E25" s="45">
        <f t="shared" si="1"/>
        <v>79.56014505543807</v>
      </c>
    </row>
    <row r="26" spans="1:5" ht="12.75">
      <c r="A26" s="20">
        <v>1981</v>
      </c>
      <c r="B26" s="12">
        <v>224.396516</v>
      </c>
      <c r="C26" s="12">
        <v>904.53341</v>
      </c>
      <c r="D26" s="12">
        <f t="shared" si="0"/>
        <v>1128.929926</v>
      </c>
      <c r="E26" s="45">
        <f t="shared" si="1"/>
        <v>80.12307842745591</v>
      </c>
    </row>
    <row r="27" spans="1:5" ht="12.75">
      <c r="A27" s="20">
        <v>1982</v>
      </c>
      <c r="B27" s="12">
        <v>230.168032</v>
      </c>
      <c r="C27" s="12">
        <v>907.405673</v>
      </c>
      <c r="D27" s="12">
        <f t="shared" si="0"/>
        <v>1137.573705</v>
      </c>
      <c r="E27" s="45">
        <f t="shared" si="1"/>
        <v>79.76675876135867</v>
      </c>
    </row>
    <row r="28" spans="1:5" ht="12.75">
      <c r="A28" s="20">
        <v>1983</v>
      </c>
      <c r="B28" s="12">
        <v>234.843116</v>
      </c>
      <c r="C28" s="12">
        <v>901.850462</v>
      </c>
      <c r="D28" s="12">
        <f t="shared" si="0"/>
        <v>1136.693578</v>
      </c>
      <c r="E28" s="45">
        <f t="shared" si="1"/>
        <v>79.3398044516796</v>
      </c>
    </row>
    <row r="29" spans="1:5" ht="12.75">
      <c r="A29" s="20">
        <v>1984</v>
      </c>
      <c r="B29" s="12">
        <v>246.760132</v>
      </c>
      <c r="C29" s="12">
        <v>895.543786</v>
      </c>
      <c r="D29" s="12">
        <f t="shared" si="0"/>
        <v>1142.303918</v>
      </c>
      <c r="E29" s="45">
        <f t="shared" si="1"/>
        <v>78.39803154732766</v>
      </c>
    </row>
    <row r="30" spans="1:5" ht="12.75">
      <c r="A30" s="20">
        <v>1985</v>
      </c>
      <c r="B30" s="12">
        <v>246.348776</v>
      </c>
      <c r="C30" s="12">
        <v>890.218371</v>
      </c>
      <c r="D30" s="12">
        <f t="shared" si="0"/>
        <v>1136.567147</v>
      </c>
      <c r="E30" s="45">
        <f t="shared" si="1"/>
        <v>78.32518943995133</v>
      </c>
    </row>
    <row r="31" spans="1:5" ht="12.75">
      <c r="A31" s="20">
        <v>1986</v>
      </c>
      <c r="B31" s="12">
        <v>254.9584</v>
      </c>
      <c r="C31" s="12">
        <v>890.671187</v>
      </c>
      <c r="D31" s="12">
        <f t="shared" si="0"/>
        <v>1145.6295870000001</v>
      </c>
      <c r="E31" s="45">
        <f t="shared" si="1"/>
        <v>77.7451278412208</v>
      </c>
    </row>
    <row r="32" spans="1:5" ht="12.75">
      <c r="A32" s="20">
        <v>1987</v>
      </c>
      <c r="B32" s="12">
        <v>264.837708</v>
      </c>
      <c r="C32" s="12">
        <v>889.3056</v>
      </c>
      <c r="D32" s="12">
        <f t="shared" si="0"/>
        <v>1154.1433080000002</v>
      </c>
      <c r="E32" s="45">
        <f t="shared" si="1"/>
        <v>77.05330818415142</v>
      </c>
    </row>
    <row r="33" spans="1:5" ht="12.75">
      <c r="A33" s="20">
        <v>1988</v>
      </c>
      <c r="B33" s="12">
        <v>266.953024</v>
      </c>
      <c r="C33" s="12">
        <v>882.605142</v>
      </c>
      <c r="D33" s="12">
        <f t="shared" si="0"/>
        <v>1149.558166</v>
      </c>
      <c r="E33" s="45">
        <f t="shared" si="1"/>
        <v>76.77777150425635</v>
      </c>
    </row>
    <row r="34" spans="1:5" ht="12.75">
      <c r="A34" s="20">
        <v>1989</v>
      </c>
      <c r="B34" s="12">
        <v>268.881258</v>
      </c>
      <c r="C34" s="12">
        <v>882.029096</v>
      </c>
      <c r="D34" s="12">
        <f t="shared" si="0"/>
        <v>1150.910354</v>
      </c>
      <c r="E34" s="45">
        <f t="shared" si="1"/>
        <v>76.63751507096094</v>
      </c>
    </row>
    <row r="35" spans="1:5" ht="12.75">
      <c r="A35" s="20">
        <v>1990</v>
      </c>
      <c r="B35" s="12">
        <v>257.666116</v>
      </c>
      <c r="C35" s="12">
        <v>897.008343</v>
      </c>
      <c r="D35" s="12">
        <f t="shared" si="0"/>
        <v>1154.6744589999998</v>
      </c>
      <c r="E35" s="45">
        <f t="shared" si="1"/>
        <v>77.68495579064333</v>
      </c>
    </row>
    <row r="36" spans="1:5" ht="12.75">
      <c r="A36" s="20">
        <v>1991</v>
      </c>
      <c r="B36" s="12">
        <v>257.90958</v>
      </c>
      <c r="C36" s="12">
        <v>895.614108</v>
      </c>
      <c r="D36" s="12">
        <f t="shared" si="0"/>
        <v>1153.523688</v>
      </c>
      <c r="E36" s="45">
        <f t="shared" si="1"/>
        <v>77.64158788562303</v>
      </c>
    </row>
    <row r="37" spans="1:5" ht="12.75">
      <c r="A37" s="20">
        <v>1992</v>
      </c>
      <c r="B37" s="12">
        <v>266.252958</v>
      </c>
      <c r="C37" s="12">
        <v>882.762059</v>
      </c>
      <c r="D37" s="12">
        <f t="shared" si="0"/>
        <v>1149.015017</v>
      </c>
      <c r="E37" s="45">
        <f t="shared" si="1"/>
        <v>76.82772165196167</v>
      </c>
    </row>
    <row r="38" spans="1:5" ht="12.75">
      <c r="A38" s="20">
        <v>1993</v>
      </c>
      <c r="B38" s="12">
        <v>264.440166</v>
      </c>
      <c r="C38" s="12">
        <v>873.153844</v>
      </c>
      <c r="D38" s="12">
        <f aca="true" t="shared" si="2" ref="D38:D52">B38+C38</f>
        <v>1137.59401</v>
      </c>
      <c r="E38" s="45">
        <f aca="true" t="shared" si="3" ref="E38:E52">C38/D38*100</f>
        <v>76.75443403574181</v>
      </c>
    </row>
    <row r="39" spans="1:5" ht="12.75">
      <c r="A39" s="20">
        <v>1994</v>
      </c>
      <c r="B39" s="12">
        <v>260.34925</v>
      </c>
      <c r="C39" s="12">
        <v>860.031171</v>
      </c>
      <c r="D39" s="12">
        <f t="shared" si="2"/>
        <v>1120.3804209999998</v>
      </c>
      <c r="E39" s="45">
        <f t="shared" si="3"/>
        <v>76.76242416235513</v>
      </c>
    </row>
    <row r="40" spans="1:5" ht="12.75">
      <c r="A40" s="20">
        <v>1995</v>
      </c>
      <c r="B40" s="12">
        <v>262.97425</v>
      </c>
      <c r="C40" s="12">
        <v>848.986557</v>
      </c>
      <c r="D40" s="12">
        <f t="shared" si="2"/>
        <v>1111.960807</v>
      </c>
      <c r="E40" s="45">
        <f t="shared" si="3"/>
        <v>76.35040296883413</v>
      </c>
    </row>
    <row r="41" spans="1:5" ht="12.75">
      <c r="A41" s="20">
        <v>1996</v>
      </c>
      <c r="B41" s="12">
        <v>264.39495</v>
      </c>
      <c r="C41" s="12">
        <v>833.753838</v>
      </c>
      <c r="D41" s="12">
        <f t="shared" si="2"/>
        <v>1098.148788</v>
      </c>
      <c r="E41" s="45">
        <f t="shared" si="3"/>
        <v>75.92357676034698</v>
      </c>
    </row>
    <row r="42" spans="1:5" ht="12.75">
      <c r="A42" s="20">
        <v>1997</v>
      </c>
      <c r="B42" s="12">
        <v>262.94715</v>
      </c>
      <c r="C42" s="12">
        <v>823.707139</v>
      </c>
      <c r="D42" s="12">
        <f t="shared" si="2"/>
        <v>1086.654289</v>
      </c>
      <c r="E42" s="45">
        <f t="shared" si="3"/>
        <v>75.80213388363113</v>
      </c>
    </row>
    <row r="43" spans="1:5" ht="12.75">
      <c r="A43" s="20">
        <v>1998</v>
      </c>
      <c r="B43" s="12">
        <v>256.997877</v>
      </c>
      <c r="C43" s="12">
        <v>817.222872</v>
      </c>
      <c r="D43" s="12">
        <f t="shared" si="2"/>
        <v>1074.220749</v>
      </c>
      <c r="E43" s="45">
        <f t="shared" si="3"/>
        <v>76.07587851572954</v>
      </c>
    </row>
    <row r="44" spans="1:5" ht="12.75">
      <c r="A44" s="20">
        <v>1999</v>
      </c>
      <c r="B44" s="12">
        <v>251.266562</v>
      </c>
      <c r="C44" s="12">
        <v>813.731354</v>
      </c>
      <c r="D44" s="12">
        <f t="shared" si="2"/>
        <v>1064.997916</v>
      </c>
      <c r="E44" s="45">
        <f t="shared" si="3"/>
        <v>76.40684941960018</v>
      </c>
    </row>
    <row r="45" spans="1:5" ht="12.75">
      <c r="A45" s="20">
        <v>2000</v>
      </c>
      <c r="B45" s="12">
        <v>246.282548</v>
      </c>
      <c r="C45" s="12">
        <v>807.752684</v>
      </c>
      <c r="D45" s="12">
        <f t="shared" si="2"/>
        <v>1054.035232</v>
      </c>
      <c r="E45" s="45">
        <f t="shared" si="3"/>
        <v>76.63431538880478</v>
      </c>
    </row>
    <row r="46" spans="1:5" ht="12.75">
      <c r="A46" s="20">
        <v>2001</v>
      </c>
      <c r="B46" s="12">
        <v>233.762277</v>
      </c>
      <c r="C46" s="12">
        <v>801.261636</v>
      </c>
      <c r="D46" s="12">
        <f t="shared" si="2"/>
        <v>1035.023913</v>
      </c>
      <c r="E46" s="45">
        <f t="shared" si="3"/>
        <v>77.41479457006515</v>
      </c>
    </row>
    <row r="47" spans="1:5" ht="12.75">
      <c r="A47" s="20">
        <v>2002</v>
      </c>
      <c r="B47" s="12">
        <v>239.835627</v>
      </c>
      <c r="C47" s="12">
        <v>815.709418</v>
      </c>
      <c r="D47" s="12">
        <f t="shared" si="2"/>
        <v>1055.545045</v>
      </c>
      <c r="E47" s="45">
        <f t="shared" si="3"/>
        <v>77.27850382737574</v>
      </c>
    </row>
    <row r="48" spans="1:5" ht="12.75">
      <c r="A48" s="20">
        <v>2003</v>
      </c>
      <c r="B48" s="12">
        <v>247.143726</v>
      </c>
      <c r="C48" s="12">
        <v>807.807901</v>
      </c>
      <c r="D48" s="12">
        <f t="shared" si="2"/>
        <v>1054.951627</v>
      </c>
      <c r="E48" s="45">
        <f t="shared" si="3"/>
        <v>76.57298025097032</v>
      </c>
    </row>
    <row r="49" spans="1:5" ht="12.75">
      <c r="A49" s="20">
        <v>2004</v>
      </c>
      <c r="B49" s="12">
        <v>255.125378</v>
      </c>
      <c r="C49" s="12">
        <v>796.351243</v>
      </c>
      <c r="D49" s="12">
        <f t="shared" si="2"/>
        <v>1051.476621</v>
      </c>
      <c r="E49" s="45">
        <f t="shared" si="3"/>
        <v>75.73646689763157</v>
      </c>
    </row>
    <row r="50" spans="1:5" ht="12.75">
      <c r="A50" s="9">
        <v>2005</v>
      </c>
      <c r="B50" s="12">
        <v>254.292306</v>
      </c>
      <c r="C50" s="12">
        <v>791.831302</v>
      </c>
      <c r="D50" s="12">
        <f t="shared" si="2"/>
        <v>1046.123608</v>
      </c>
      <c r="E50" s="45">
        <f t="shared" si="3"/>
        <v>75.6919446176957</v>
      </c>
    </row>
    <row r="51" spans="1:5" ht="12.75">
      <c r="A51" s="9">
        <v>2006</v>
      </c>
      <c r="B51" s="12">
        <v>251.019344</v>
      </c>
      <c r="C51" s="12">
        <v>786.095005</v>
      </c>
      <c r="D51" s="12">
        <f t="shared" si="2"/>
        <v>1037.114349</v>
      </c>
      <c r="E51" s="45">
        <f t="shared" si="3"/>
        <v>75.79636765781552</v>
      </c>
    </row>
    <row r="52" spans="1:5" ht="12.75">
      <c r="A52" s="9">
        <v>2007</v>
      </c>
      <c r="B52" s="12">
        <v>252.671555</v>
      </c>
      <c r="C52" s="12">
        <v>782.432144</v>
      </c>
      <c r="D52" s="12">
        <f t="shared" si="2"/>
        <v>1035.103699</v>
      </c>
      <c r="E52" s="45">
        <f t="shared" si="3"/>
        <v>75.5897350918461</v>
      </c>
    </row>
    <row r="53" spans="1:5" ht="12.75">
      <c r="A53" s="48">
        <v>2008</v>
      </c>
      <c r="B53" s="12">
        <v>269.031701</v>
      </c>
      <c r="C53" s="12">
        <v>776.691131</v>
      </c>
      <c r="D53" s="12">
        <f>B53+C53</f>
        <v>1045.722832</v>
      </c>
      <c r="E53" s="45">
        <f>C53/D53*100</f>
        <v>74.27313502513255</v>
      </c>
    </row>
    <row r="54" spans="1:5" ht="12.75">
      <c r="A54" s="48">
        <v>2009</v>
      </c>
      <c r="B54" s="13">
        <v>258.544622</v>
      </c>
      <c r="C54" s="13">
        <v>770.977649</v>
      </c>
      <c r="D54" s="13">
        <f>B54+C54</f>
        <v>1029.522271</v>
      </c>
      <c r="E54" s="58">
        <f>C54/D54*100</f>
        <v>74.88693258195674</v>
      </c>
    </row>
    <row r="55" spans="1:5" ht="12.75">
      <c r="A55" s="48">
        <v>2010</v>
      </c>
      <c r="B55" s="13">
        <v>268.03422</v>
      </c>
      <c r="C55" s="13">
        <v>765.02218</v>
      </c>
      <c r="D55" s="13">
        <f>B55+C55</f>
        <v>1033.0564</v>
      </c>
      <c r="E55" s="58">
        <f>C55/D55*100</f>
        <v>74.0542510554119</v>
      </c>
    </row>
    <row r="56" spans="1:5" ht="12.75">
      <c r="A56" s="14">
        <v>2011</v>
      </c>
      <c r="B56" s="15">
        <v>268.851012</v>
      </c>
      <c r="C56" s="15">
        <v>764.779097</v>
      </c>
      <c r="D56" s="15">
        <f>B56+C56</f>
        <v>1033.630109</v>
      </c>
      <c r="E56" s="49">
        <f>C56/D56*100</f>
        <v>73.98963036592427</v>
      </c>
    </row>
    <row r="58" spans="1:7" ht="12.75" customHeight="1">
      <c r="A58" s="122" t="s">
        <v>54</v>
      </c>
      <c r="B58" s="111"/>
      <c r="C58" s="111"/>
      <c r="D58" s="111"/>
      <c r="E58" s="111"/>
      <c r="F58" s="111"/>
      <c r="G58" s="18"/>
    </row>
    <row r="59" spans="1:7" ht="12.75">
      <c r="A59" s="111"/>
      <c r="B59" s="111"/>
      <c r="C59" s="111"/>
      <c r="D59" s="111"/>
      <c r="E59" s="111"/>
      <c r="F59" s="111"/>
      <c r="G59" s="18"/>
    </row>
    <row r="61" spans="1:7" ht="12.75" customHeight="1">
      <c r="A61" s="2"/>
      <c r="B61" s="2"/>
      <c r="C61" s="2"/>
      <c r="D61" s="2"/>
      <c r="E61" s="2"/>
      <c r="F61" s="2"/>
      <c r="G61" s="18"/>
    </row>
    <row r="62" spans="1:7" ht="12.75">
      <c r="A62" s="2"/>
      <c r="B62" s="2"/>
      <c r="C62" s="2"/>
      <c r="D62" s="2"/>
      <c r="E62" s="2"/>
      <c r="F62" s="2"/>
      <c r="G62" s="18"/>
    </row>
    <row r="63" spans="1:7" ht="12.75">
      <c r="A63" s="2"/>
      <c r="B63" s="2"/>
      <c r="C63" s="2"/>
      <c r="D63" s="2"/>
      <c r="E63" s="2"/>
      <c r="F63" s="2"/>
      <c r="G63" s="18"/>
    </row>
  </sheetData>
  <sheetProtection/>
  <mergeCells count="2">
    <mergeCell ref="A58:F59"/>
    <mergeCell ref="B4:D4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2012-08-30T14:48:58Z</dcterms:created>
  <dcterms:modified xsi:type="dcterms:W3CDTF">2012-08-30T21:30:45Z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